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R:\Public\WebSource\MonthlySNAPTables\"/>
    </mc:Choice>
  </mc:AlternateContent>
  <xr:revisionPtr revIDLastSave="0" documentId="13_ncr:1_{DFEEBD0D-BAD9-4F85-988D-B49CD3B4E758}" xr6:coauthVersionLast="47" xr6:coauthVersionMax="47" xr10:uidLastSave="{00000000-0000-0000-0000-000000000000}"/>
  <bookViews>
    <workbookView xWindow="19080" yWindow="-120" windowWidth="25440" windowHeight="15270" tabRatio="785" xr2:uid="{00000000-000D-0000-FFFF-FFFF00000000}"/>
  </bookViews>
  <sheets>
    <sheet name="Summary by Month" sheetId="13" r:id="rId1"/>
    <sheet name="January" sheetId="1" r:id="rId2"/>
    <sheet name="February" sheetId="4" r:id="rId3"/>
    <sheet name="March" sheetId="12" r:id="rId4"/>
    <sheet name="April" sheetId="11" r:id="rId5"/>
    <sheet name="May" sheetId="10" r:id="rId6"/>
    <sheet name="June" sheetId="9" r:id="rId7"/>
    <sheet name="July" sheetId="8" r:id="rId8"/>
    <sheet name="August" sheetId="7" r:id="rId9"/>
    <sheet name="September" sheetId="6" r:id="rId10"/>
    <sheet name="October" sheetId="5" r:id="rId11"/>
    <sheet name="November" sheetId="2" r:id="rId12"/>
    <sheet name="December" sheetId="3" r:id="rId13"/>
  </sheets>
  <definedNames>
    <definedName name="_AMO_UniqueIdentifier" hidden="1">"'520ac0e5-cb87-45b1-857c-b5ebedf4ccc0'"</definedName>
    <definedName name="SummaryDat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3" i="8" l="1"/>
  <c r="B8" i="13" s="1"/>
  <c r="D93" i="8"/>
  <c r="C8" i="13" s="1"/>
  <c r="E93" i="8"/>
  <c r="D8" i="13" s="1"/>
  <c r="E93" i="3"/>
  <c r="D13" i="13" s="1"/>
  <c r="D93" i="3"/>
  <c r="C13" i="13" s="1"/>
  <c r="C93" i="3"/>
  <c r="B13" i="13" s="1"/>
  <c r="E93" i="2"/>
  <c r="D12" i="13" s="1"/>
  <c r="D93" i="2"/>
  <c r="C12" i="13" s="1"/>
  <c r="C93" i="2"/>
  <c r="B12" i="13" s="1"/>
  <c r="E93" i="5"/>
  <c r="D11" i="13" s="1"/>
  <c r="D93" i="5"/>
  <c r="C11" i="13" s="1"/>
  <c r="C93" i="5"/>
  <c r="B11" i="13" s="1"/>
  <c r="E93" i="6"/>
  <c r="D10" i="13" s="1"/>
  <c r="D93" i="6"/>
  <c r="C10" i="13" s="1"/>
  <c r="C93" i="6"/>
  <c r="B10" i="13" s="1"/>
  <c r="E93" i="7"/>
  <c r="D9" i="13" s="1"/>
  <c r="D93" i="7"/>
  <c r="C9" i="13" s="1"/>
  <c r="C93" i="7"/>
  <c r="B9" i="13" s="1"/>
  <c r="E93" i="9"/>
  <c r="D7" i="13" s="1"/>
  <c r="D93" i="9"/>
  <c r="C7" i="13" s="1"/>
  <c r="C93" i="9"/>
  <c r="B7" i="13" s="1"/>
  <c r="E93" i="10"/>
  <c r="D6" i="13" s="1"/>
  <c r="D93" i="10"/>
  <c r="C6" i="13" s="1"/>
  <c r="C93" i="10"/>
  <c r="B6" i="13" s="1"/>
  <c r="E93" i="11"/>
  <c r="D5" i="13" s="1"/>
  <c r="D93" i="11"/>
  <c r="C5" i="13" s="1"/>
  <c r="C93" i="11"/>
  <c r="B5" i="13" s="1"/>
  <c r="E93" i="12"/>
  <c r="D4" i="13" s="1"/>
  <c r="D93" i="12"/>
  <c r="C4" i="13" s="1"/>
  <c r="C93" i="12"/>
  <c r="B4" i="13" s="1"/>
  <c r="E93" i="4"/>
  <c r="D3" i="13" s="1"/>
  <c r="D93" i="4"/>
  <c r="C3" i="13" s="1"/>
  <c r="C93" i="4"/>
  <c r="B3" i="13" s="1"/>
  <c r="E93" i="1" l="1"/>
  <c r="D2" i="13" s="1"/>
  <c r="D93" i="1"/>
  <c r="C2" i="13" s="1"/>
  <c r="C93" i="1"/>
  <c r="B2" i="13" s="1"/>
</calcChain>
</file>

<file path=xl/sharedStrings.xml><?xml version="1.0" encoding="utf-8"?>
<sst xmlns="http://schemas.openxmlformats.org/spreadsheetml/2006/main" count="1312" uniqueCount="133">
  <si>
    <t>County</t>
  </si>
  <si>
    <t>Nbr_of_Cases</t>
  </si>
  <si>
    <t>AITKIN</t>
  </si>
  <si>
    <t>ANOKA</t>
  </si>
  <si>
    <t>BECKER</t>
  </si>
  <si>
    <t>BELTRAMI</t>
  </si>
  <si>
    <t>BENTON</t>
  </si>
  <si>
    <t>BIG STONE</t>
  </si>
  <si>
    <t>BLUE EARTH</t>
  </si>
  <si>
    <t>BROWN</t>
  </si>
  <si>
    <t>CARLTON</t>
  </si>
  <si>
    <t>CARVER</t>
  </si>
  <si>
    <t>CASS</t>
  </si>
  <si>
    <t>CHIPPEWA</t>
  </si>
  <si>
    <t>CHISAGO</t>
  </si>
  <si>
    <t>CLAY</t>
  </si>
  <si>
    <t>CLEARWATER</t>
  </si>
  <si>
    <t>COOK</t>
  </si>
  <si>
    <t>COTTONWOOD</t>
  </si>
  <si>
    <t>CROW WING</t>
  </si>
  <si>
    <t>DAKOTA</t>
  </si>
  <si>
    <t>DOUGLAS</t>
  </si>
  <si>
    <t>FARIBAULT</t>
  </si>
  <si>
    <t>FILLMORE</t>
  </si>
  <si>
    <t>FREEBORN</t>
  </si>
  <si>
    <t>GOODHUE</t>
  </si>
  <si>
    <t>HENNEPIN</t>
  </si>
  <si>
    <t>HOUSTON</t>
  </si>
  <si>
    <t>HUBBARD</t>
  </si>
  <si>
    <t>ISANTI</t>
  </si>
  <si>
    <t>ITASCA</t>
  </si>
  <si>
    <t>JACKSON</t>
  </si>
  <si>
    <t>KANABEC</t>
  </si>
  <si>
    <t>KANDIYOHI</t>
  </si>
  <si>
    <t>KITTSON</t>
  </si>
  <si>
    <t>KOOCHICHING</t>
  </si>
  <si>
    <t>LAC QUI PARLE</t>
  </si>
  <si>
    <t>LAKE</t>
  </si>
  <si>
    <t>LAKE OF THE WOODS</t>
  </si>
  <si>
    <t>LE SUEUR</t>
  </si>
  <si>
    <t>LINCOLN</t>
  </si>
  <si>
    <t>LYON</t>
  </si>
  <si>
    <t>MCLEOD</t>
  </si>
  <si>
    <t>MAHNOMEN</t>
  </si>
  <si>
    <t>MARSHALL</t>
  </si>
  <si>
    <t>MARTIN</t>
  </si>
  <si>
    <t>MEEKER</t>
  </si>
  <si>
    <t>MILLE LACS</t>
  </si>
  <si>
    <t>MORRISON</t>
  </si>
  <si>
    <t>MOWER</t>
  </si>
  <si>
    <t>MURRAY</t>
  </si>
  <si>
    <t>NICOLLET</t>
  </si>
  <si>
    <t>NOBLES</t>
  </si>
  <si>
    <t>NORMAN</t>
  </si>
  <si>
    <t>OLMSTED</t>
  </si>
  <si>
    <t>OTTER TAIL</t>
  </si>
  <si>
    <t>PENNINGTON</t>
  </si>
  <si>
    <t>PINE</t>
  </si>
  <si>
    <t>PIPESTONE</t>
  </si>
  <si>
    <t>POLK</t>
  </si>
  <si>
    <t>RAMSEY</t>
  </si>
  <si>
    <t>RED LAKE</t>
  </si>
  <si>
    <t>REDWOOD</t>
  </si>
  <si>
    <t>RENVILLE</t>
  </si>
  <si>
    <t>RICE</t>
  </si>
  <si>
    <t>ROCK</t>
  </si>
  <si>
    <t>ROSEAU</t>
  </si>
  <si>
    <t>ST. LOUIS</t>
  </si>
  <si>
    <t>SCOTT</t>
  </si>
  <si>
    <t>SHERBURNE</t>
  </si>
  <si>
    <t>SIBLEY</t>
  </si>
  <si>
    <t>STEARNS</t>
  </si>
  <si>
    <t>STEVENS</t>
  </si>
  <si>
    <t>SWIFT</t>
  </si>
  <si>
    <t>TODD</t>
  </si>
  <si>
    <t>TRAVERSE</t>
  </si>
  <si>
    <t>WABASHA</t>
  </si>
  <si>
    <t>WADENA</t>
  </si>
  <si>
    <t>WASHINGTON</t>
  </si>
  <si>
    <t>WATONWAN</t>
  </si>
  <si>
    <t>WILKIN</t>
  </si>
  <si>
    <t>WINONA</t>
  </si>
  <si>
    <t>WRIGHT</t>
  </si>
  <si>
    <t>YELLOW MEDICINE</t>
  </si>
  <si>
    <t>MILLE-LACS-BAND TRIBE</t>
  </si>
  <si>
    <t>Nbr_of_People</t>
  </si>
  <si>
    <t>Net Expenditure</t>
  </si>
  <si>
    <t>County_Name</t>
  </si>
  <si>
    <t>December</t>
  </si>
  <si>
    <t>November</t>
  </si>
  <si>
    <t>October</t>
  </si>
  <si>
    <t>September</t>
  </si>
  <si>
    <t>August</t>
  </si>
  <si>
    <t>July</t>
  </si>
  <si>
    <t>June</t>
  </si>
  <si>
    <t>May</t>
  </si>
  <si>
    <t>April</t>
  </si>
  <si>
    <t>March</t>
  </si>
  <si>
    <t>February</t>
  </si>
  <si>
    <t>January</t>
  </si>
  <si>
    <t xml:space="preserve"> </t>
  </si>
  <si>
    <t>Supplemental Nutrition Assistance Program (SNAP) and State-Funded Food</t>
  </si>
  <si>
    <r>
      <t>Use by Minnesota Residents (former Food Stamps/Food Support program)</t>
    </r>
    <r>
      <rPr>
        <sz val="11"/>
        <rFont val="Calibri"/>
        <family val="2"/>
      </rPr>
      <t xml:space="preserve"> </t>
    </r>
  </si>
  <si>
    <t xml:space="preserve">– statewide and county level statistics, by month </t>
  </si>
  <si>
    <t xml:space="preserve">Data includes stand-alone food issued through SNAP (federally-funded) and MFAP (state-funded), </t>
  </si>
  <si>
    <t>and SNAP and state-funded food issued through MFIP</t>
  </si>
  <si>
    <t>WHITE EARTH NATION</t>
  </si>
  <si>
    <t>OTHER</t>
  </si>
  <si>
    <t>MNPRAIRIE</t>
  </si>
  <si>
    <t>* Effective January 1, 2015, Dodge, Steele, and Waseca county human services are now combined in the Minnesota Prairie County Alliance (MNPrairie).</t>
  </si>
  <si>
    <t xml:space="preserve">Red Lake Indian Resv Began August 2015 </t>
  </si>
  <si>
    <t>Counties 20 and 81 deleted and combined with County 74 Eff Jul 2015</t>
  </si>
  <si>
    <t>TOTAL</t>
  </si>
  <si>
    <t>RED LAKE INDIAN RESV</t>
  </si>
  <si>
    <t>Report Month</t>
  </si>
  <si>
    <t>Nbr Cases</t>
  </si>
  <si>
    <t>Nbr People</t>
  </si>
  <si>
    <t>93</t>
  </si>
  <si>
    <t>WPHS</t>
  </si>
  <si>
    <t>** Effective January 1, 2022, Grant and Pope counties are now combined in the Western Prairie Human Services (WPHS)</t>
  </si>
  <si>
    <t>January 2025</t>
  </si>
  <si>
    <t>February 2025</t>
  </si>
  <si>
    <t>March 2025</t>
  </si>
  <si>
    <t>April 2025</t>
  </si>
  <si>
    <t>May 2025</t>
  </si>
  <si>
    <t>June 2025</t>
  </si>
  <si>
    <t>July 2025</t>
  </si>
  <si>
    <t>August 2025</t>
  </si>
  <si>
    <t>September 2025</t>
  </si>
  <si>
    <t>October 2025</t>
  </si>
  <si>
    <t>November 2025</t>
  </si>
  <si>
    <t>December 2025</t>
  </si>
  <si>
    <t>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</si>
</sst>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1"/>
      <name val="Calibri"/>
      <family val="2"/>
    </font>
    <font>
      <sz val="11"/>
      <name val="Calibri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3" fontId="0" fillId="0" borderId="0" xfId="0" applyNumberFormat="1"/>
    <xf numFmtId="0" fontId="2" fillId="0" borderId="0" xfId="0" applyFont="1"/>
    <xf numFmtId="49" fontId="0" fillId="0" borderId="0" xfId="0" applyNumberFormat="1" applyAlignment="1">
      <alignment horizontal="center"/>
    </xf>
    <xf numFmtId="0" fontId="0" fillId="0" borderId="0" xfId="0" applyFill="1" applyAlignment="1">
      <alignment horizontal="center"/>
    </xf>
    <xf numFmtId="49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3" fontId="1" fillId="2" borderId="1" xfId="0" applyNumberFormat="1" applyFont="1" applyFill="1" applyBorder="1" applyAlignment="1">
      <alignment horizontal="center"/>
    </xf>
    <xf numFmtId="3" fontId="1" fillId="0" borderId="0" xfId="0" applyNumberFormat="1" applyFont="1"/>
    <xf numFmtId="3" fontId="1" fillId="0" borderId="0" xfId="0" applyNumberFormat="1" applyFont="1" applyAlignment="1">
      <alignment horizontal="left"/>
    </xf>
    <xf numFmtId="49" fontId="2" fillId="0" borderId="0" xfId="0" applyNumberFormat="1" applyFont="1" applyAlignment="1">
      <alignment horizontal="left"/>
    </xf>
    <xf numFmtId="0" fontId="3" fillId="0" borderId="0" xfId="0" applyFont="1"/>
    <xf numFmtId="3" fontId="2" fillId="0" borderId="0" xfId="0" applyNumberFormat="1" applyFont="1"/>
    <xf numFmtId="0" fontId="0" fillId="0" borderId="0" xfId="0"/>
    <xf numFmtId="3" fontId="0" fillId="0" borderId="0" xfId="0" applyNumberFormat="1"/>
    <xf numFmtId="49" fontId="2" fillId="0" borderId="0" xfId="0" applyNumberFormat="1" applyFont="1" applyAlignment="1">
      <alignment horizontal="center"/>
    </xf>
    <xf numFmtId="0" fontId="2" fillId="0" borderId="0" xfId="0" applyFont="1" applyAlignment="1">
      <alignment horizontal="left"/>
    </xf>
    <xf numFmtId="0" fontId="1" fillId="0" borderId="0" xfId="0" applyFont="1"/>
    <xf numFmtId="4" fontId="1" fillId="0" borderId="0" xfId="0" applyNumberFormat="1" applyFont="1"/>
    <xf numFmtId="4" fontId="0" fillId="0" borderId="0" xfId="0" applyNumberFormat="1"/>
    <xf numFmtId="4" fontId="1" fillId="0" borderId="0" xfId="0" applyNumberFormat="1" applyFont="1" applyAlignment="1">
      <alignment horizontal="left"/>
    </xf>
    <xf numFmtId="4" fontId="1" fillId="2" borderId="1" xfId="0" applyNumberFormat="1" applyFont="1" applyFill="1" applyBorder="1" applyAlignment="1">
      <alignment horizontal="center"/>
    </xf>
    <xf numFmtId="0" fontId="5" fillId="0" borderId="0" xfId="0" applyFont="1" applyAlignment="1">
      <alignment vertical="center"/>
    </xf>
    <xf numFmtId="0" fontId="5" fillId="0" borderId="0" xfId="0" applyFont="1"/>
    <xf numFmtId="0" fontId="1" fillId="2" borderId="0" xfId="0" applyFont="1" applyFill="1" applyAlignment="1">
      <alignment horizontal="center"/>
    </xf>
    <xf numFmtId="3" fontId="1" fillId="2" borderId="0" xfId="0" applyNumberFormat="1" applyFont="1" applyFill="1" applyAlignment="1">
      <alignment horizontal="center"/>
    </xf>
    <xf numFmtId="4" fontId="1" fillId="2" borderId="0" xfId="0" applyNumberFormat="1" applyFont="1" applyFill="1" applyAlignment="1">
      <alignment horizontal="center"/>
    </xf>
    <xf numFmtId="0" fontId="0" fillId="0" borderId="0" xfId="0" applyAlignment="1">
      <alignment horizontal="right"/>
    </xf>
    <xf numFmtId="49" fontId="2" fillId="0" borderId="0" xfId="0" applyNumberFormat="1" applyFont="1" applyAlignment="1">
      <alignment horizontal="right"/>
    </xf>
    <xf numFmtId="49" fontId="1" fillId="0" borderId="0" xfId="0" applyNumberFormat="1" applyFont="1" applyAlignment="1">
      <alignment horizontal="center"/>
    </xf>
    <xf numFmtId="0" fontId="5" fillId="0" borderId="0" xfId="0" applyFont="1" applyAlignment="1"/>
    <xf numFmtId="3" fontId="5" fillId="0" borderId="0" xfId="0" applyNumberFormat="1" applyFont="1"/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3"/>
  <sheetViews>
    <sheetView tabSelected="1" workbookViewId="0">
      <selection activeCell="A13" sqref="A13"/>
    </sheetView>
  </sheetViews>
  <sheetFormatPr defaultRowHeight="12.75" x14ac:dyDescent="0.2"/>
  <cols>
    <col min="1" max="1" width="14.5703125" style="27" customWidth="1"/>
    <col min="2" max="2" width="13.5703125" style="14" customWidth="1"/>
    <col min="3" max="3" width="13.42578125" style="14" customWidth="1"/>
    <col min="4" max="4" width="16.42578125" style="19" customWidth="1"/>
    <col min="5" max="254" width="9.140625" style="13"/>
    <col min="255" max="255" width="13.7109375" style="13" customWidth="1"/>
    <col min="256" max="256" width="13.5703125" style="13" customWidth="1"/>
    <col min="257" max="257" width="13.42578125" style="13" customWidth="1"/>
    <col min="258" max="258" width="16.42578125" style="13" customWidth="1"/>
    <col min="259" max="259" width="16.28515625" style="13" customWidth="1"/>
    <col min="260" max="260" width="13.85546875" style="13" customWidth="1"/>
    <col min="261" max="510" width="9.140625" style="13"/>
    <col min="511" max="511" width="13.7109375" style="13" customWidth="1"/>
    <col min="512" max="512" width="13.5703125" style="13" customWidth="1"/>
    <col min="513" max="513" width="13.42578125" style="13" customWidth="1"/>
    <col min="514" max="514" width="16.42578125" style="13" customWidth="1"/>
    <col min="515" max="515" width="16.28515625" style="13" customWidth="1"/>
    <col min="516" max="516" width="13.85546875" style="13" customWidth="1"/>
    <col min="517" max="766" width="9.140625" style="13"/>
    <col min="767" max="767" width="13.7109375" style="13" customWidth="1"/>
    <col min="768" max="768" width="13.5703125" style="13" customWidth="1"/>
    <col min="769" max="769" width="13.42578125" style="13" customWidth="1"/>
    <col min="770" max="770" width="16.42578125" style="13" customWidth="1"/>
    <col min="771" max="771" width="16.28515625" style="13" customWidth="1"/>
    <col min="772" max="772" width="13.85546875" style="13" customWidth="1"/>
    <col min="773" max="1022" width="9.140625" style="13"/>
    <col min="1023" max="1023" width="13.7109375" style="13" customWidth="1"/>
    <col min="1024" max="1024" width="13.5703125" style="13" customWidth="1"/>
    <col min="1025" max="1025" width="13.42578125" style="13" customWidth="1"/>
    <col min="1026" max="1026" width="16.42578125" style="13" customWidth="1"/>
    <col min="1027" max="1027" width="16.28515625" style="13" customWidth="1"/>
    <col min="1028" max="1028" width="13.85546875" style="13" customWidth="1"/>
    <col min="1029" max="1278" width="9.140625" style="13"/>
    <col min="1279" max="1279" width="13.7109375" style="13" customWidth="1"/>
    <col min="1280" max="1280" width="13.5703125" style="13" customWidth="1"/>
    <col min="1281" max="1281" width="13.42578125" style="13" customWidth="1"/>
    <col min="1282" max="1282" width="16.42578125" style="13" customWidth="1"/>
    <col min="1283" max="1283" width="16.28515625" style="13" customWidth="1"/>
    <col min="1284" max="1284" width="13.85546875" style="13" customWidth="1"/>
    <col min="1285" max="1534" width="9.140625" style="13"/>
    <col min="1535" max="1535" width="13.7109375" style="13" customWidth="1"/>
    <col min="1536" max="1536" width="13.5703125" style="13" customWidth="1"/>
    <col min="1537" max="1537" width="13.42578125" style="13" customWidth="1"/>
    <col min="1538" max="1538" width="16.42578125" style="13" customWidth="1"/>
    <col min="1539" max="1539" width="16.28515625" style="13" customWidth="1"/>
    <col min="1540" max="1540" width="13.85546875" style="13" customWidth="1"/>
    <col min="1541" max="1790" width="9.140625" style="13"/>
    <col min="1791" max="1791" width="13.7109375" style="13" customWidth="1"/>
    <col min="1792" max="1792" width="13.5703125" style="13" customWidth="1"/>
    <col min="1793" max="1793" width="13.42578125" style="13" customWidth="1"/>
    <col min="1794" max="1794" width="16.42578125" style="13" customWidth="1"/>
    <col min="1795" max="1795" width="16.28515625" style="13" customWidth="1"/>
    <col min="1796" max="1796" width="13.85546875" style="13" customWidth="1"/>
    <col min="1797" max="2046" width="9.140625" style="13"/>
    <col min="2047" max="2047" width="13.7109375" style="13" customWidth="1"/>
    <col min="2048" max="2048" width="13.5703125" style="13" customWidth="1"/>
    <col min="2049" max="2049" width="13.42578125" style="13" customWidth="1"/>
    <col min="2050" max="2050" width="16.42578125" style="13" customWidth="1"/>
    <col min="2051" max="2051" width="16.28515625" style="13" customWidth="1"/>
    <col min="2052" max="2052" width="13.85546875" style="13" customWidth="1"/>
    <col min="2053" max="2302" width="9.140625" style="13"/>
    <col min="2303" max="2303" width="13.7109375" style="13" customWidth="1"/>
    <col min="2304" max="2304" width="13.5703125" style="13" customWidth="1"/>
    <col min="2305" max="2305" width="13.42578125" style="13" customWidth="1"/>
    <col min="2306" max="2306" width="16.42578125" style="13" customWidth="1"/>
    <col min="2307" max="2307" width="16.28515625" style="13" customWidth="1"/>
    <col min="2308" max="2308" width="13.85546875" style="13" customWidth="1"/>
    <col min="2309" max="2558" width="9.140625" style="13"/>
    <col min="2559" max="2559" width="13.7109375" style="13" customWidth="1"/>
    <col min="2560" max="2560" width="13.5703125" style="13" customWidth="1"/>
    <col min="2561" max="2561" width="13.42578125" style="13" customWidth="1"/>
    <col min="2562" max="2562" width="16.42578125" style="13" customWidth="1"/>
    <col min="2563" max="2563" width="16.28515625" style="13" customWidth="1"/>
    <col min="2564" max="2564" width="13.85546875" style="13" customWidth="1"/>
    <col min="2565" max="2814" width="9.140625" style="13"/>
    <col min="2815" max="2815" width="13.7109375" style="13" customWidth="1"/>
    <col min="2816" max="2816" width="13.5703125" style="13" customWidth="1"/>
    <col min="2817" max="2817" width="13.42578125" style="13" customWidth="1"/>
    <col min="2818" max="2818" width="16.42578125" style="13" customWidth="1"/>
    <col min="2819" max="2819" width="16.28515625" style="13" customWidth="1"/>
    <col min="2820" max="2820" width="13.85546875" style="13" customWidth="1"/>
    <col min="2821" max="3070" width="9.140625" style="13"/>
    <col min="3071" max="3071" width="13.7109375" style="13" customWidth="1"/>
    <col min="3072" max="3072" width="13.5703125" style="13" customWidth="1"/>
    <col min="3073" max="3073" width="13.42578125" style="13" customWidth="1"/>
    <col min="3074" max="3074" width="16.42578125" style="13" customWidth="1"/>
    <col min="3075" max="3075" width="16.28515625" style="13" customWidth="1"/>
    <col min="3076" max="3076" width="13.85546875" style="13" customWidth="1"/>
    <col min="3077" max="3326" width="9.140625" style="13"/>
    <col min="3327" max="3327" width="13.7109375" style="13" customWidth="1"/>
    <col min="3328" max="3328" width="13.5703125" style="13" customWidth="1"/>
    <col min="3329" max="3329" width="13.42578125" style="13" customWidth="1"/>
    <col min="3330" max="3330" width="16.42578125" style="13" customWidth="1"/>
    <col min="3331" max="3331" width="16.28515625" style="13" customWidth="1"/>
    <col min="3332" max="3332" width="13.85546875" style="13" customWidth="1"/>
    <col min="3333" max="3582" width="9.140625" style="13"/>
    <col min="3583" max="3583" width="13.7109375" style="13" customWidth="1"/>
    <col min="3584" max="3584" width="13.5703125" style="13" customWidth="1"/>
    <col min="3585" max="3585" width="13.42578125" style="13" customWidth="1"/>
    <col min="3586" max="3586" width="16.42578125" style="13" customWidth="1"/>
    <col min="3587" max="3587" width="16.28515625" style="13" customWidth="1"/>
    <col min="3588" max="3588" width="13.85546875" style="13" customWidth="1"/>
    <col min="3589" max="3838" width="9.140625" style="13"/>
    <col min="3839" max="3839" width="13.7109375" style="13" customWidth="1"/>
    <col min="3840" max="3840" width="13.5703125" style="13" customWidth="1"/>
    <col min="3841" max="3841" width="13.42578125" style="13" customWidth="1"/>
    <col min="3842" max="3842" width="16.42578125" style="13" customWidth="1"/>
    <col min="3843" max="3843" width="16.28515625" style="13" customWidth="1"/>
    <col min="3844" max="3844" width="13.85546875" style="13" customWidth="1"/>
    <col min="3845" max="4094" width="9.140625" style="13"/>
    <col min="4095" max="4095" width="13.7109375" style="13" customWidth="1"/>
    <col min="4096" max="4096" width="13.5703125" style="13" customWidth="1"/>
    <col min="4097" max="4097" width="13.42578125" style="13" customWidth="1"/>
    <col min="4098" max="4098" width="16.42578125" style="13" customWidth="1"/>
    <col min="4099" max="4099" width="16.28515625" style="13" customWidth="1"/>
    <col min="4100" max="4100" width="13.85546875" style="13" customWidth="1"/>
    <col min="4101" max="4350" width="9.140625" style="13"/>
    <col min="4351" max="4351" width="13.7109375" style="13" customWidth="1"/>
    <col min="4352" max="4352" width="13.5703125" style="13" customWidth="1"/>
    <col min="4353" max="4353" width="13.42578125" style="13" customWidth="1"/>
    <col min="4354" max="4354" width="16.42578125" style="13" customWidth="1"/>
    <col min="4355" max="4355" width="16.28515625" style="13" customWidth="1"/>
    <col min="4356" max="4356" width="13.85546875" style="13" customWidth="1"/>
    <col min="4357" max="4606" width="9.140625" style="13"/>
    <col min="4607" max="4607" width="13.7109375" style="13" customWidth="1"/>
    <col min="4608" max="4608" width="13.5703125" style="13" customWidth="1"/>
    <col min="4609" max="4609" width="13.42578125" style="13" customWidth="1"/>
    <col min="4610" max="4610" width="16.42578125" style="13" customWidth="1"/>
    <col min="4611" max="4611" width="16.28515625" style="13" customWidth="1"/>
    <col min="4612" max="4612" width="13.85546875" style="13" customWidth="1"/>
    <col min="4613" max="4862" width="9.140625" style="13"/>
    <col min="4863" max="4863" width="13.7109375" style="13" customWidth="1"/>
    <col min="4864" max="4864" width="13.5703125" style="13" customWidth="1"/>
    <col min="4865" max="4865" width="13.42578125" style="13" customWidth="1"/>
    <col min="4866" max="4866" width="16.42578125" style="13" customWidth="1"/>
    <col min="4867" max="4867" width="16.28515625" style="13" customWidth="1"/>
    <col min="4868" max="4868" width="13.85546875" style="13" customWidth="1"/>
    <col min="4869" max="5118" width="9.140625" style="13"/>
    <col min="5119" max="5119" width="13.7109375" style="13" customWidth="1"/>
    <col min="5120" max="5120" width="13.5703125" style="13" customWidth="1"/>
    <col min="5121" max="5121" width="13.42578125" style="13" customWidth="1"/>
    <col min="5122" max="5122" width="16.42578125" style="13" customWidth="1"/>
    <col min="5123" max="5123" width="16.28515625" style="13" customWidth="1"/>
    <col min="5124" max="5124" width="13.85546875" style="13" customWidth="1"/>
    <col min="5125" max="5374" width="9.140625" style="13"/>
    <col min="5375" max="5375" width="13.7109375" style="13" customWidth="1"/>
    <col min="5376" max="5376" width="13.5703125" style="13" customWidth="1"/>
    <col min="5377" max="5377" width="13.42578125" style="13" customWidth="1"/>
    <col min="5378" max="5378" width="16.42578125" style="13" customWidth="1"/>
    <col min="5379" max="5379" width="16.28515625" style="13" customWidth="1"/>
    <col min="5380" max="5380" width="13.85546875" style="13" customWidth="1"/>
    <col min="5381" max="5630" width="9.140625" style="13"/>
    <col min="5631" max="5631" width="13.7109375" style="13" customWidth="1"/>
    <col min="5632" max="5632" width="13.5703125" style="13" customWidth="1"/>
    <col min="5633" max="5633" width="13.42578125" style="13" customWidth="1"/>
    <col min="5634" max="5634" width="16.42578125" style="13" customWidth="1"/>
    <col min="5635" max="5635" width="16.28515625" style="13" customWidth="1"/>
    <col min="5636" max="5636" width="13.85546875" style="13" customWidth="1"/>
    <col min="5637" max="5886" width="9.140625" style="13"/>
    <col min="5887" max="5887" width="13.7109375" style="13" customWidth="1"/>
    <col min="5888" max="5888" width="13.5703125" style="13" customWidth="1"/>
    <col min="5889" max="5889" width="13.42578125" style="13" customWidth="1"/>
    <col min="5890" max="5890" width="16.42578125" style="13" customWidth="1"/>
    <col min="5891" max="5891" width="16.28515625" style="13" customWidth="1"/>
    <col min="5892" max="5892" width="13.85546875" style="13" customWidth="1"/>
    <col min="5893" max="6142" width="9.140625" style="13"/>
    <col min="6143" max="6143" width="13.7109375" style="13" customWidth="1"/>
    <col min="6144" max="6144" width="13.5703125" style="13" customWidth="1"/>
    <col min="6145" max="6145" width="13.42578125" style="13" customWidth="1"/>
    <col min="6146" max="6146" width="16.42578125" style="13" customWidth="1"/>
    <col min="6147" max="6147" width="16.28515625" style="13" customWidth="1"/>
    <col min="6148" max="6148" width="13.85546875" style="13" customWidth="1"/>
    <col min="6149" max="6398" width="9.140625" style="13"/>
    <col min="6399" max="6399" width="13.7109375" style="13" customWidth="1"/>
    <col min="6400" max="6400" width="13.5703125" style="13" customWidth="1"/>
    <col min="6401" max="6401" width="13.42578125" style="13" customWidth="1"/>
    <col min="6402" max="6402" width="16.42578125" style="13" customWidth="1"/>
    <col min="6403" max="6403" width="16.28515625" style="13" customWidth="1"/>
    <col min="6404" max="6404" width="13.85546875" style="13" customWidth="1"/>
    <col min="6405" max="6654" width="9.140625" style="13"/>
    <col min="6655" max="6655" width="13.7109375" style="13" customWidth="1"/>
    <col min="6656" max="6656" width="13.5703125" style="13" customWidth="1"/>
    <col min="6657" max="6657" width="13.42578125" style="13" customWidth="1"/>
    <col min="6658" max="6658" width="16.42578125" style="13" customWidth="1"/>
    <col min="6659" max="6659" width="16.28515625" style="13" customWidth="1"/>
    <col min="6660" max="6660" width="13.85546875" style="13" customWidth="1"/>
    <col min="6661" max="6910" width="9.140625" style="13"/>
    <col min="6911" max="6911" width="13.7109375" style="13" customWidth="1"/>
    <col min="6912" max="6912" width="13.5703125" style="13" customWidth="1"/>
    <col min="6913" max="6913" width="13.42578125" style="13" customWidth="1"/>
    <col min="6914" max="6914" width="16.42578125" style="13" customWidth="1"/>
    <col min="6915" max="6915" width="16.28515625" style="13" customWidth="1"/>
    <col min="6916" max="6916" width="13.85546875" style="13" customWidth="1"/>
    <col min="6917" max="7166" width="9.140625" style="13"/>
    <col min="7167" max="7167" width="13.7109375" style="13" customWidth="1"/>
    <col min="7168" max="7168" width="13.5703125" style="13" customWidth="1"/>
    <col min="7169" max="7169" width="13.42578125" style="13" customWidth="1"/>
    <col min="7170" max="7170" width="16.42578125" style="13" customWidth="1"/>
    <col min="7171" max="7171" width="16.28515625" style="13" customWidth="1"/>
    <col min="7172" max="7172" width="13.85546875" style="13" customWidth="1"/>
    <col min="7173" max="7422" width="9.140625" style="13"/>
    <col min="7423" max="7423" width="13.7109375" style="13" customWidth="1"/>
    <col min="7424" max="7424" width="13.5703125" style="13" customWidth="1"/>
    <col min="7425" max="7425" width="13.42578125" style="13" customWidth="1"/>
    <col min="7426" max="7426" width="16.42578125" style="13" customWidth="1"/>
    <col min="7427" max="7427" width="16.28515625" style="13" customWidth="1"/>
    <col min="7428" max="7428" width="13.85546875" style="13" customWidth="1"/>
    <col min="7429" max="7678" width="9.140625" style="13"/>
    <col min="7679" max="7679" width="13.7109375" style="13" customWidth="1"/>
    <col min="7680" max="7680" width="13.5703125" style="13" customWidth="1"/>
    <col min="7681" max="7681" width="13.42578125" style="13" customWidth="1"/>
    <col min="7682" max="7682" width="16.42578125" style="13" customWidth="1"/>
    <col min="7683" max="7683" width="16.28515625" style="13" customWidth="1"/>
    <col min="7684" max="7684" width="13.85546875" style="13" customWidth="1"/>
    <col min="7685" max="7934" width="9.140625" style="13"/>
    <col min="7935" max="7935" width="13.7109375" style="13" customWidth="1"/>
    <col min="7936" max="7936" width="13.5703125" style="13" customWidth="1"/>
    <col min="7937" max="7937" width="13.42578125" style="13" customWidth="1"/>
    <col min="7938" max="7938" width="16.42578125" style="13" customWidth="1"/>
    <col min="7939" max="7939" width="16.28515625" style="13" customWidth="1"/>
    <col min="7940" max="7940" width="13.85546875" style="13" customWidth="1"/>
    <col min="7941" max="8190" width="9.140625" style="13"/>
    <col min="8191" max="8191" width="13.7109375" style="13" customWidth="1"/>
    <col min="8192" max="8192" width="13.5703125" style="13" customWidth="1"/>
    <col min="8193" max="8193" width="13.42578125" style="13" customWidth="1"/>
    <col min="8194" max="8194" width="16.42578125" style="13" customWidth="1"/>
    <col min="8195" max="8195" width="16.28515625" style="13" customWidth="1"/>
    <col min="8196" max="8196" width="13.85546875" style="13" customWidth="1"/>
    <col min="8197" max="8446" width="9.140625" style="13"/>
    <col min="8447" max="8447" width="13.7109375" style="13" customWidth="1"/>
    <col min="8448" max="8448" width="13.5703125" style="13" customWidth="1"/>
    <col min="8449" max="8449" width="13.42578125" style="13" customWidth="1"/>
    <col min="8450" max="8450" width="16.42578125" style="13" customWidth="1"/>
    <col min="8451" max="8451" width="16.28515625" style="13" customWidth="1"/>
    <col min="8452" max="8452" width="13.85546875" style="13" customWidth="1"/>
    <col min="8453" max="8702" width="9.140625" style="13"/>
    <col min="8703" max="8703" width="13.7109375" style="13" customWidth="1"/>
    <col min="8704" max="8704" width="13.5703125" style="13" customWidth="1"/>
    <col min="8705" max="8705" width="13.42578125" style="13" customWidth="1"/>
    <col min="8706" max="8706" width="16.42578125" style="13" customWidth="1"/>
    <col min="8707" max="8707" width="16.28515625" style="13" customWidth="1"/>
    <col min="8708" max="8708" width="13.85546875" style="13" customWidth="1"/>
    <col min="8709" max="8958" width="9.140625" style="13"/>
    <col min="8959" max="8959" width="13.7109375" style="13" customWidth="1"/>
    <col min="8960" max="8960" width="13.5703125" style="13" customWidth="1"/>
    <col min="8961" max="8961" width="13.42578125" style="13" customWidth="1"/>
    <col min="8962" max="8962" width="16.42578125" style="13" customWidth="1"/>
    <col min="8963" max="8963" width="16.28515625" style="13" customWidth="1"/>
    <col min="8964" max="8964" width="13.85546875" style="13" customWidth="1"/>
    <col min="8965" max="9214" width="9.140625" style="13"/>
    <col min="9215" max="9215" width="13.7109375" style="13" customWidth="1"/>
    <col min="9216" max="9216" width="13.5703125" style="13" customWidth="1"/>
    <col min="9217" max="9217" width="13.42578125" style="13" customWidth="1"/>
    <col min="9218" max="9218" width="16.42578125" style="13" customWidth="1"/>
    <col min="9219" max="9219" width="16.28515625" style="13" customWidth="1"/>
    <col min="9220" max="9220" width="13.85546875" style="13" customWidth="1"/>
    <col min="9221" max="9470" width="9.140625" style="13"/>
    <col min="9471" max="9471" width="13.7109375" style="13" customWidth="1"/>
    <col min="9472" max="9472" width="13.5703125" style="13" customWidth="1"/>
    <col min="9473" max="9473" width="13.42578125" style="13" customWidth="1"/>
    <col min="9474" max="9474" width="16.42578125" style="13" customWidth="1"/>
    <col min="9475" max="9475" width="16.28515625" style="13" customWidth="1"/>
    <col min="9476" max="9476" width="13.85546875" style="13" customWidth="1"/>
    <col min="9477" max="9726" width="9.140625" style="13"/>
    <col min="9727" max="9727" width="13.7109375" style="13" customWidth="1"/>
    <col min="9728" max="9728" width="13.5703125" style="13" customWidth="1"/>
    <col min="9729" max="9729" width="13.42578125" style="13" customWidth="1"/>
    <col min="9730" max="9730" width="16.42578125" style="13" customWidth="1"/>
    <col min="9731" max="9731" width="16.28515625" style="13" customWidth="1"/>
    <col min="9732" max="9732" width="13.85546875" style="13" customWidth="1"/>
    <col min="9733" max="9982" width="9.140625" style="13"/>
    <col min="9983" max="9983" width="13.7109375" style="13" customWidth="1"/>
    <col min="9984" max="9984" width="13.5703125" style="13" customWidth="1"/>
    <col min="9985" max="9985" width="13.42578125" style="13" customWidth="1"/>
    <col min="9986" max="9986" width="16.42578125" style="13" customWidth="1"/>
    <col min="9987" max="9987" width="16.28515625" style="13" customWidth="1"/>
    <col min="9988" max="9988" width="13.85546875" style="13" customWidth="1"/>
    <col min="9989" max="10238" width="9.140625" style="13"/>
    <col min="10239" max="10239" width="13.7109375" style="13" customWidth="1"/>
    <col min="10240" max="10240" width="13.5703125" style="13" customWidth="1"/>
    <col min="10241" max="10241" width="13.42578125" style="13" customWidth="1"/>
    <col min="10242" max="10242" width="16.42578125" style="13" customWidth="1"/>
    <col min="10243" max="10243" width="16.28515625" style="13" customWidth="1"/>
    <col min="10244" max="10244" width="13.85546875" style="13" customWidth="1"/>
    <col min="10245" max="10494" width="9.140625" style="13"/>
    <col min="10495" max="10495" width="13.7109375" style="13" customWidth="1"/>
    <col min="10496" max="10496" width="13.5703125" style="13" customWidth="1"/>
    <col min="10497" max="10497" width="13.42578125" style="13" customWidth="1"/>
    <col min="10498" max="10498" width="16.42578125" style="13" customWidth="1"/>
    <col min="10499" max="10499" width="16.28515625" style="13" customWidth="1"/>
    <col min="10500" max="10500" width="13.85546875" style="13" customWidth="1"/>
    <col min="10501" max="10750" width="9.140625" style="13"/>
    <col min="10751" max="10751" width="13.7109375" style="13" customWidth="1"/>
    <col min="10752" max="10752" width="13.5703125" style="13" customWidth="1"/>
    <col min="10753" max="10753" width="13.42578125" style="13" customWidth="1"/>
    <col min="10754" max="10754" width="16.42578125" style="13" customWidth="1"/>
    <col min="10755" max="10755" width="16.28515625" style="13" customWidth="1"/>
    <col min="10756" max="10756" width="13.85546875" style="13" customWidth="1"/>
    <col min="10757" max="11006" width="9.140625" style="13"/>
    <col min="11007" max="11007" width="13.7109375" style="13" customWidth="1"/>
    <col min="11008" max="11008" width="13.5703125" style="13" customWidth="1"/>
    <col min="11009" max="11009" width="13.42578125" style="13" customWidth="1"/>
    <col min="11010" max="11010" width="16.42578125" style="13" customWidth="1"/>
    <col min="11011" max="11011" width="16.28515625" style="13" customWidth="1"/>
    <col min="11012" max="11012" width="13.85546875" style="13" customWidth="1"/>
    <col min="11013" max="11262" width="9.140625" style="13"/>
    <col min="11263" max="11263" width="13.7109375" style="13" customWidth="1"/>
    <col min="11264" max="11264" width="13.5703125" style="13" customWidth="1"/>
    <col min="11265" max="11265" width="13.42578125" style="13" customWidth="1"/>
    <col min="11266" max="11266" width="16.42578125" style="13" customWidth="1"/>
    <col min="11267" max="11267" width="16.28515625" style="13" customWidth="1"/>
    <col min="11268" max="11268" width="13.85546875" style="13" customWidth="1"/>
    <col min="11269" max="11518" width="9.140625" style="13"/>
    <col min="11519" max="11519" width="13.7109375" style="13" customWidth="1"/>
    <col min="11520" max="11520" width="13.5703125" style="13" customWidth="1"/>
    <col min="11521" max="11521" width="13.42578125" style="13" customWidth="1"/>
    <col min="11522" max="11522" width="16.42578125" style="13" customWidth="1"/>
    <col min="11523" max="11523" width="16.28515625" style="13" customWidth="1"/>
    <col min="11524" max="11524" width="13.85546875" style="13" customWidth="1"/>
    <col min="11525" max="11774" width="9.140625" style="13"/>
    <col min="11775" max="11775" width="13.7109375" style="13" customWidth="1"/>
    <col min="11776" max="11776" width="13.5703125" style="13" customWidth="1"/>
    <col min="11777" max="11777" width="13.42578125" style="13" customWidth="1"/>
    <col min="11778" max="11778" width="16.42578125" style="13" customWidth="1"/>
    <col min="11779" max="11779" width="16.28515625" style="13" customWidth="1"/>
    <col min="11780" max="11780" width="13.85546875" style="13" customWidth="1"/>
    <col min="11781" max="12030" width="9.140625" style="13"/>
    <col min="12031" max="12031" width="13.7109375" style="13" customWidth="1"/>
    <col min="12032" max="12032" width="13.5703125" style="13" customWidth="1"/>
    <col min="12033" max="12033" width="13.42578125" style="13" customWidth="1"/>
    <col min="12034" max="12034" width="16.42578125" style="13" customWidth="1"/>
    <col min="12035" max="12035" width="16.28515625" style="13" customWidth="1"/>
    <col min="12036" max="12036" width="13.85546875" style="13" customWidth="1"/>
    <col min="12037" max="12286" width="9.140625" style="13"/>
    <col min="12287" max="12287" width="13.7109375" style="13" customWidth="1"/>
    <col min="12288" max="12288" width="13.5703125" style="13" customWidth="1"/>
    <col min="12289" max="12289" width="13.42578125" style="13" customWidth="1"/>
    <col min="12290" max="12290" width="16.42578125" style="13" customWidth="1"/>
    <col min="12291" max="12291" width="16.28515625" style="13" customWidth="1"/>
    <col min="12292" max="12292" width="13.85546875" style="13" customWidth="1"/>
    <col min="12293" max="12542" width="9.140625" style="13"/>
    <col min="12543" max="12543" width="13.7109375" style="13" customWidth="1"/>
    <col min="12544" max="12544" width="13.5703125" style="13" customWidth="1"/>
    <col min="12545" max="12545" width="13.42578125" style="13" customWidth="1"/>
    <col min="12546" max="12546" width="16.42578125" style="13" customWidth="1"/>
    <col min="12547" max="12547" width="16.28515625" style="13" customWidth="1"/>
    <col min="12548" max="12548" width="13.85546875" style="13" customWidth="1"/>
    <col min="12549" max="12798" width="9.140625" style="13"/>
    <col min="12799" max="12799" width="13.7109375" style="13" customWidth="1"/>
    <col min="12800" max="12800" width="13.5703125" style="13" customWidth="1"/>
    <col min="12801" max="12801" width="13.42578125" style="13" customWidth="1"/>
    <col min="12802" max="12802" width="16.42578125" style="13" customWidth="1"/>
    <col min="12803" max="12803" width="16.28515625" style="13" customWidth="1"/>
    <col min="12804" max="12804" width="13.85546875" style="13" customWidth="1"/>
    <col min="12805" max="13054" width="9.140625" style="13"/>
    <col min="13055" max="13055" width="13.7109375" style="13" customWidth="1"/>
    <col min="13056" max="13056" width="13.5703125" style="13" customWidth="1"/>
    <col min="13057" max="13057" width="13.42578125" style="13" customWidth="1"/>
    <col min="13058" max="13058" width="16.42578125" style="13" customWidth="1"/>
    <col min="13059" max="13059" width="16.28515625" style="13" customWidth="1"/>
    <col min="13060" max="13060" width="13.85546875" style="13" customWidth="1"/>
    <col min="13061" max="13310" width="9.140625" style="13"/>
    <col min="13311" max="13311" width="13.7109375" style="13" customWidth="1"/>
    <col min="13312" max="13312" width="13.5703125" style="13" customWidth="1"/>
    <col min="13313" max="13313" width="13.42578125" style="13" customWidth="1"/>
    <col min="13314" max="13314" width="16.42578125" style="13" customWidth="1"/>
    <col min="13315" max="13315" width="16.28515625" style="13" customWidth="1"/>
    <col min="13316" max="13316" width="13.85546875" style="13" customWidth="1"/>
    <col min="13317" max="13566" width="9.140625" style="13"/>
    <col min="13567" max="13567" width="13.7109375" style="13" customWidth="1"/>
    <col min="13568" max="13568" width="13.5703125" style="13" customWidth="1"/>
    <col min="13569" max="13569" width="13.42578125" style="13" customWidth="1"/>
    <col min="13570" max="13570" width="16.42578125" style="13" customWidth="1"/>
    <col min="13571" max="13571" width="16.28515625" style="13" customWidth="1"/>
    <col min="13572" max="13572" width="13.85546875" style="13" customWidth="1"/>
    <col min="13573" max="13822" width="9.140625" style="13"/>
    <col min="13823" max="13823" width="13.7109375" style="13" customWidth="1"/>
    <col min="13824" max="13824" width="13.5703125" style="13" customWidth="1"/>
    <col min="13825" max="13825" width="13.42578125" style="13" customWidth="1"/>
    <col min="13826" max="13826" width="16.42578125" style="13" customWidth="1"/>
    <col min="13827" max="13827" width="16.28515625" style="13" customWidth="1"/>
    <col min="13828" max="13828" width="13.85546875" style="13" customWidth="1"/>
    <col min="13829" max="14078" width="9.140625" style="13"/>
    <col min="14079" max="14079" width="13.7109375" style="13" customWidth="1"/>
    <col min="14080" max="14080" width="13.5703125" style="13" customWidth="1"/>
    <col min="14081" max="14081" width="13.42578125" style="13" customWidth="1"/>
    <col min="14082" max="14082" width="16.42578125" style="13" customWidth="1"/>
    <col min="14083" max="14083" width="16.28515625" style="13" customWidth="1"/>
    <col min="14084" max="14084" width="13.85546875" style="13" customWidth="1"/>
    <col min="14085" max="14334" width="9.140625" style="13"/>
    <col min="14335" max="14335" width="13.7109375" style="13" customWidth="1"/>
    <col min="14336" max="14336" width="13.5703125" style="13" customWidth="1"/>
    <col min="14337" max="14337" width="13.42578125" style="13" customWidth="1"/>
    <col min="14338" max="14338" width="16.42578125" style="13" customWidth="1"/>
    <col min="14339" max="14339" width="16.28515625" style="13" customWidth="1"/>
    <col min="14340" max="14340" width="13.85546875" style="13" customWidth="1"/>
    <col min="14341" max="14590" width="9.140625" style="13"/>
    <col min="14591" max="14591" width="13.7109375" style="13" customWidth="1"/>
    <col min="14592" max="14592" width="13.5703125" style="13" customWidth="1"/>
    <col min="14593" max="14593" width="13.42578125" style="13" customWidth="1"/>
    <col min="14594" max="14594" width="16.42578125" style="13" customWidth="1"/>
    <col min="14595" max="14595" width="16.28515625" style="13" customWidth="1"/>
    <col min="14596" max="14596" width="13.85546875" style="13" customWidth="1"/>
    <col min="14597" max="14846" width="9.140625" style="13"/>
    <col min="14847" max="14847" width="13.7109375" style="13" customWidth="1"/>
    <col min="14848" max="14848" width="13.5703125" style="13" customWidth="1"/>
    <col min="14849" max="14849" width="13.42578125" style="13" customWidth="1"/>
    <col min="14850" max="14850" width="16.42578125" style="13" customWidth="1"/>
    <col min="14851" max="14851" width="16.28515625" style="13" customWidth="1"/>
    <col min="14852" max="14852" width="13.85546875" style="13" customWidth="1"/>
    <col min="14853" max="15102" width="9.140625" style="13"/>
    <col min="15103" max="15103" width="13.7109375" style="13" customWidth="1"/>
    <col min="15104" max="15104" width="13.5703125" style="13" customWidth="1"/>
    <col min="15105" max="15105" width="13.42578125" style="13" customWidth="1"/>
    <col min="15106" max="15106" width="16.42578125" style="13" customWidth="1"/>
    <col min="15107" max="15107" width="16.28515625" style="13" customWidth="1"/>
    <col min="15108" max="15108" width="13.85546875" style="13" customWidth="1"/>
    <col min="15109" max="15358" width="9.140625" style="13"/>
    <col min="15359" max="15359" width="13.7109375" style="13" customWidth="1"/>
    <col min="15360" max="15360" width="13.5703125" style="13" customWidth="1"/>
    <col min="15361" max="15361" width="13.42578125" style="13" customWidth="1"/>
    <col min="15362" max="15362" width="16.42578125" style="13" customWidth="1"/>
    <col min="15363" max="15363" width="16.28515625" style="13" customWidth="1"/>
    <col min="15364" max="15364" width="13.85546875" style="13" customWidth="1"/>
    <col min="15365" max="15614" width="9.140625" style="13"/>
    <col min="15615" max="15615" width="13.7109375" style="13" customWidth="1"/>
    <col min="15616" max="15616" width="13.5703125" style="13" customWidth="1"/>
    <col min="15617" max="15617" width="13.42578125" style="13" customWidth="1"/>
    <col min="15618" max="15618" width="16.42578125" style="13" customWidth="1"/>
    <col min="15619" max="15619" width="16.28515625" style="13" customWidth="1"/>
    <col min="15620" max="15620" width="13.85546875" style="13" customWidth="1"/>
    <col min="15621" max="15870" width="9.140625" style="13"/>
    <col min="15871" max="15871" width="13.7109375" style="13" customWidth="1"/>
    <col min="15872" max="15872" width="13.5703125" style="13" customWidth="1"/>
    <col min="15873" max="15873" width="13.42578125" style="13" customWidth="1"/>
    <col min="15874" max="15874" width="16.42578125" style="13" customWidth="1"/>
    <col min="15875" max="15875" width="16.28515625" style="13" customWidth="1"/>
    <col min="15876" max="15876" width="13.85546875" style="13" customWidth="1"/>
    <col min="15877" max="16126" width="9.140625" style="13"/>
    <col min="16127" max="16127" width="13.7109375" style="13" customWidth="1"/>
    <col min="16128" max="16128" width="13.5703125" style="13" customWidth="1"/>
    <col min="16129" max="16129" width="13.42578125" style="13" customWidth="1"/>
    <col min="16130" max="16130" width="16.42578125" style="13" customWidth="1"/>
    <col min="16131" max="16131" width="16.28515625" style="13" customWidth="1"/>
    <col min="16132" max="16132" width="13.85546875" style="13" customWidth="1"/>
    <col min="16133" max="16384" width="9.140625" style="13"/>
  </cols>
  <sheetData>
    <row r="1" spans="1:4" s="24" customFormat="1" x14ac:dyDescent="0.2">
      <c r="A1" s="24" t="s">
        <v>114</v>
      </c>
      <c r="B1" s="25" t="s">
        <v>115</v>
      </c>
      <c r="C1" s="25" t="s">
        <v>116</v>
      </c>
      <c r="D1" s="26" t="s">
        <v>86</v>
      </c>
    </row>
    <row r="2" spans="1:4" x14ac:dyDescent="0.2">
      <c r="A2" s="28" t="s">
        <v>120</v>
      </c>
      <c r="B2" s="12">
        <f>January!C93</f>
        <v>229948</v>
      </c>
      <c r="C2" s="12">
        <f>January!D93</f>
        <v>435966</v>
      </c>
      <c r="D2" s="12">
        <f>January!E93</f>
        <v>71691462.780000016</v>
      </c>
    </row>
    <row r="3" spans="1:4" x14ac:dyDescent="0.2">
      <c r="A3" s="28" t="s">
        <v>121</v>
      </c>
      <c r="B3" s="12">
        <f>February!C93</f>
        <v>229593</v>
      </c>
      <c r="C3" s="12">
        <f>February!D93</f>
        <v>435627</v>
      </c>
      <c r="D3" s="12">
        <f>February!E93</f>
        <v>71608868.400000006</v>
      </c>
    </row>
    <row r="4" spans="1:4" x14ac:dyDescent="0.2">
      <c r="A4" s="28" t="s">
        <v>122</v>
      </c>
      <c r="B4" s="12">
        <f>March!C93</f>
        <v>230658</v>
      </c>
      <c r="C4" s="12">
        <f>March!D93</f>
        <v>436394</v>
      </c>
      <c r="D4" s="12">
        <f>March!E93</f>
        <v>71891777.340000004</v>
      </c>
    </row>
    <row r="5" spans="1:4" x14ac:dyDescent="0.2">
      <c r="A5" s="28" t="s">
        <v>123</v>
      </c>
      <c r="B5" s="12">
        <f>April!C93</f>
        <v>231059</v>
      </c>
      <c r="C5" s="12">
        <f>April!D93</f>
        <v>437125</v>
      </c>
      <c r="D5" s="12">
        <f>April!E93</f>
        <v>71935143.300000012</v>
      </c>
    </row>
    <row r="6" spans="1:4" x14ac:dyDescent="0.2">
      <c r="A6" s="28" t="s">
        <v>124</v>
      </c>
      <c r="B6" s="12">
        <f>May!C93</f>
        <v>231332</v>
      </c>
      <c r="C6" s="12">
        <f>May!D93</f>
        <v>437741</v>
      </c>
      <c r="D6" s="12">
        <f>May!E93</f>
        <v>71869800.890000001</v>
      </c>
    </row>
    <row r="7" spans="1:4" x14ac:dyDescent="0.2">
      <c r="A7" s="28" t="s">
        <v>125</v>
      </c>
      <c r="B7" s="12">
        <f>June!C93</f>
        <v>230952</v>
      </c>
      <c r="C7" s="12">
        <f>June!D93</f>
        <v>436126</v>
      </c>
      <c r="D7" s="12">
        <f>June!E93</f>
        <v>72089107.069999978</v>
      </c>
    </row>
    <row r="8" spans="1:4" x14ac:dyDescent="0.2">
      <c r="A8" s="28" t="s">
        <v>126</v>
      </c>
      <c r="B8" s="12">
        <f>July!C93</f>
        <v>231053</v>
      </c>
      <c r="C8" s="12">
        <f>July!D93</f>
        <v>436518</v>
      </c>
      <c r="D8" s="12">
        <f>July!E93</f>
        <v>72517991.710000008</v>
      </c>
    </row>
    <row r="9" spans="1:4" x14ac:dyDescent="0.2">
      <c r="A9" s="28" t="s">
        <v>127</v>
      </c>
      <c r="B9" s="12">
        <f>August!C93</f>
        <v>230928</v>
      </c>
      <c r="C9" s="12">
        <f>August!D93</f>
        <v>437714</v>
      </c>
      <c r="D9" s="12">
        <f>August!E93</f>
        <v>72535861.069999993</v>
      </c>
    </row>
    <row r="10" spans="1:4" x14ac:dyDescent="0.2">
      <c r="A10" s="28" t="s">
        <v>128</v>
      </c>
      <c r="B10" s="12">
        <f>September!C93</f>
        <v>0</v>
      </c>
      <c r="C10" s="12">
        <f>September!D93</f>
        <v>0</v>
      </c>
      <c r="D10" s="12">
        <f>September!E93</f>
        <v>0</v>
      </c>
    </row>
    <row r="11" spans="1:4" x14ac:dyDescent="0.2">
      <c r="A11" s="28" t="s">
        <v>129</v>
      </c>
      <c r="B11" s="12">
        <f>October!C93</f>
        <v>0</v>
      </c>
      <c r="C11" s="12">
        <f>October!D93</f>
        <v>0</v>
      </c>
      <c r="D11" s="12">
        <f>October!E93</f>
        <v>0</v>
      </c>
    </row>
    <row r="12" spans="1:4" x14ac:dyDescent="0.2">
      <c r="A12" s="28" t="s">
        <v>130</v>
      </c>
      <c r="B12" s="12">
        <f>November!C93</f>
        <v>0</v>
      </c>
      <c r="C12" s="12">
        <f>November!D93</f>
        <v>0</v>
      </c>
      <c r="D12" s="12">
        <f>November!E93</f>
        <v>0</v>
      </c>
    </row>
    <row r="13" spans="1:4" x14ac:dyDescent="0.2">
      <c r="A13" s="28" t="s">
        <v>131</v>
      </c>
      <c r="B13" s="12">
        <f>December!C93</f>
        <v>0</v>
      </c>
      <c r="C13" s="12">
        <f>December!D93</f>
        <v>0</v>
      </c>
      <c r="D13" s="12">
        <f>December!E93</f>
        <v>0</v>
      </c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101"/>
  <sheetViews>
    <sheetView workbookViewId="0">
      <pane ySplit="4" topLeftCell="A68" activePane="bottomLeft" state="frozen"/>
      <selection pane="bottomLeft" activeCell="D3" sqref="D3"/>
    </sheetView>
  </sheetViews>
  <sheetFormatPr defaultRowHeight="12.75" x14ac:dyDescent="0.2"/>
  <cols>
    <col min="1" max="1" width="7.5703125" style="3" customWidth="1"/>
    <col min="2" max="2" width="27.5703125" customWidth="1"/>
    <col min="3" max="3" width="15" style="1" customWidth="1"/>
    <col min="4" max="4" width="15.140625" style="1" customWidth="1"/>
    <col min="5" max="5" width="15.42578125" style="1" customWidth="1"/>
  </cols>
  <sheetData>
    <row r="1" spans="1:5" ht="18.75" customHeight="1" x14ac:dyDescent="0.25">
      <c r="A1" s="11" t="s">
        <v>101</v>
      </c>
    </row>
    <row r="2" spans="1:5" ht="18.75" customHeight="1" x14ac:dyDescent="0.25">
      <c r="A2" s="11" t="s">
        <v>102</v>
      </c>
    </row>
    <row r="3" spans="1:5" ht="17.25" customHeight="1" x14ac:dyDescent="0.2">
      <c r="A3" s="10" t="s">
        <v>103</v>
      </c>
      <c r="B3" s="2"/>
      <c r="C3" s="12"/>
      <c r="D3" s="29" t="s">
        <v>132</v>
      </c>
      <c r="E3" s="8" t="s">
        <v>91</v>
      </c>
    </row>
    <row r="4" spans="1:5" s="4" customFormat="1" ht="21" customHeight="1" x14ac:dyDescent="0.2">
      <c r="A4" s="5" t="s">
        <v>0</v>
      </c>
      <c r="B4" s="6" t="s">
        <v>87</v>
      </c>
      <c r="C4" s="7" t="s">
        <v>1</v>
      </c>
      <c r="D4" s="7" t="s">
        <v>85</v>
      </c>
      <c r="E4" s="7" t="s">
        <v>86</v>
      </c>
    </row>
    <row r="5" spans="1:5" x14ac:dyDescent="0.2">
      <c r="A5" s="3">
        <v>1</v>
      </c>
      <c r="B5" s="13" t="s">
        <v>2</v>
      </c>
      <c r="C5" s="13"/>
      <c r="D5" s="14"/>
      <c r="E5" s="19"/>
    </row>
    <row r="6" spans="1:5" x14ac:dyDescent="0.2">
      <c r="A6" s="3">
        <v>2</v>
      </c>
      <c r="B6" s="13" t="s">
        <v>3</v>
      </c>
      <c r="C6" s="14"/>
      <c r="D6" s="14"/>
      <c r="E6" s="19"/>
    </row>
    <row r="7" spans="1:5" x14ac:dyDescent="0.2">
      <c r="A7" s="3">
        <v>3</v>
      </c>
      <c r="B7" s="13" t="s">
        <v>4</v>
      </c>
      <c r="C7" s="14"/>
      <c r="D7" s="14"/>
      <c r="E7" s="19"/>
    </row>
    <row r="8" spans="1:5" x14ac:dyDescent="0.2">
      <c r="A8" s="3">
        <v>4</v>
      </c>
      <c r="B8" s="13" t="s">
        <v>5</v>
      </c>
      <c r="C8" s="14"/>
      <c r="D8" s="14"/>
      <c r="E8" s="19"/>
    </row>
    <row r="9" spans="1:5" x14ac:dyDescent="0.2">
      <c r="A9" s="3">
        <v>5</v>
      </c>
      <c r="B9" s="13" t="s">
        <v>6</v>
      </c>
      <c r="C9" s="14"/>
      <c r="D9" s="14"/>
      <c r="E9" s="19"/>
    </row>
    <row r="10" spans="1:5" x14ac:dyDescent="0.2">
      <c r="A10" s="3">
        <v>6</v>
      </c>
      <c r="B10" s="13" t="s">
        <v>7</v>
      </c>
      <c r="C10" s="13"/>
      <c r="D10" s="13"/>
      <c r="E10" s="19"/>
    </row>
    <row r="11" spans="1:5" x14ac:dyDescent="0.2">
      <c r="A11" s="3">
        <v>7</v>
      </c>
      <c r="B11" s="13" t="s">
        <v>8</v>
      </c>
      <c r="C11" s="14"/>
      <c r="D11" s="14"/>
      <c r="E11" s="19"/>
    </row>
    <row r="12" spans="1:5" x14ac:dyDescent="0.2">
      <c r="A12" s="3">
        <v>8</v>
      </c>
      <c r="B12" s="13" t="s">
        <v>9</v>
      </c>
      <c r="C12" s="13"/>
      <c r="D12" s="14"/>
      <c r="E12" s="19"/>
    </row>
    <row r="13" spans="1:5" x14ac:dyDescent="0.2">
      <c r="A13" s="3">
        <v>9</v>
      </c>
      <c r="B13" s="13" t="s">
        <v>10</v>
      </c>
      <c r="C13" s="14"/>
      <c r="D13" s="14"/>
      <c r="E13" s="19"/>
    </row>
    <row r="14" spans="1:5" x14ac:dyDescent="0.2">
      <c r="A14" s="3">
        <v>10</v>
      </c>
      <c r="B14" s="13" t="s">
        <v>11</v>
      </c>
      <c r="C14" s="14"/>
      <c r="D14" s="14"/>
      <c r="E14" s="19"/>
    </row>
    <row r="15" spans="1:5" x14ac:dyDescent="0.2">
      <c r="A15" s="3">
        <v>11</v>
      </c>
      <c r="B15" s="13" t="s">
        <v>12</v>
      </c>
      <c r="C15" s="14"/>
      <c r="D15" s="14"/>
      <c r="E15" s="19"/>
    </row>
    <row r="16" spans="1:5" x14ac:dyDescent="0.2">
      <c r="A16" s="3">
        <v>12</v>
      </c>
      <c r="B16" s="13" t="s">
        <v>13</v>
      </c>
      <c r="C16" s="13"/>
      <c r="D16" s="14"/>
      <c r="E16" s="19"/>
    </row>
    <row r="17" spans="1:11" x14ac:dyDescent="0.2">
      <c r="A17" s="3">
        <v>13</v>
      </c>
      <c r="B17" s="13" t="s">
        <v>14</v>
      </c>
      <c r="C17" s="14"/>
      <c r="D17" s="14"/>
      <c r="E17" s="19"/>
    </row>
    <row r="18" spans="1:11" x14ac:dyDescent="0.2">
      <c r="A18" s="3">
        <v>14</v>
      </c>
      <c r="B18" s="13" t="s">
        <v>15</v>
      </c>
      <c r="C18" s="14"/>
      <c r="D18" s="14"/>
      <c r="E18" s="19"/>
      <c r="K18" s="2"/>
    </row>
    <row r="19" spans="1:11" x14ac:dyDescent="0.2">
      <c r="A19" s="3">
        <v>15</v>
      </c>
      <c r="B19" s="13" t="s">
        <v>16</v>
      </c>
      <c r="C19" s="13"/>
      <c r="D19" s="13"/>
      <c r="E19" s="19"/>
    </row>
    <row r="20" spans="1:11" x14ac:dyDescent="0.2">
      <c r="A20" s="3">
        <v>16</v>
      </c>
      <c r="B20" s="13" t="s">
        <v>17</v>
      </c>
      <c r="C20" s="13"/>
      <c r="D20" s="13"/>
      <c r="E20" s="19"/>
    </row>
    <row r="21" spans="1:11" x14ac:dyDescent="0.2">
      <c r="A21" s="3">
        <v>17</v>
      </c>
      <c r="B21" s="13" t="s">
        <v>18</v>
      </c>
      <c r="C21" s="13"/>
      <c r="D21" s="14"/>
      <c r="E21" s="19"/>
    </row>
    <row r="22" spans="1:11" x14ac:dyDescent="0.2">
      <c r="A22" s="3">
        <v>18</v>
      </c>
      <c r="B22" s="13" t="s">
        <v>19</v>
      </c>
      <c r="C22" s="14"/>
      <c r="D22" s="14"/>
      <c r="E22" s="19"/>
    </row>
    <row r="23" spans="1:11" x14ac:dyDescent="0.2">
      <c r="A23" s="3">
        <v>19</v>
      </c>
      <c r="B23" s="13" t="s">
        <v>20</v>
      </c>
      <c r="C23" s="14"/>
      <c r="D23" s="14"/>
      <c r="E23" s="19"/>
    </row>
    <row r="24" spans="1:11" x14ac:dyDescent="0.2">
      <c r="A24" s="3">
        <v>21</v>
      </c>
      <c r="B24" s="13" t="s">
        <v>21</v>
      </c>
      <c r="C24" s="14"/>
      <c r="D24" s="14"/>
      <c r="E24" s="19"/>
    </row>
    <row r="25" spans="1:11" x14ac:dyDescent="0.2">
      <c r="A25" s="3">
        <v>22</v>
      </c>
      <c r="B25" s="13" t="s">
        <v>22</v>
      </c>
      <c r="C25" s="13"/>
      <c r="D25" s="14"/>
      <c r="E25" s="19"/>
    </row>
    <row r="26" spans="1:11" x14ac:dyDescent="0.2">
      <c r="A26" s="3">
        <v>23</v>
      </c>
      <c r="B26" s="13" t="s">
        <v>23</v>
      </c>
      <c r="C26" s="13"/>
      <c r="D26" s="14"/>
      <c r="E26" s="19"/>
    </row>
    <row r="27" spans="1:11" x14ac:dyDescent="0.2">
      <c r="A27" s="3">
        <v>24</v>
      </c>
      <c r="B27" s="13" t="s">
        <v>24</v>
      </c>
      <c r="C27" s="14"/>
      <c r="D27" s="14"/>
      <c r="E27" s="19"/>
    </row>
    <row r="28" spans="1:11" x14ac:dyDescent="0.2">
      <c r="A28" s="3">
        <v>25</v>
      </c>
      <c r="B28" s="13" t="s">
        <v>25</v>
      </c>
      <c r="C28" s="14"/>
      <c r="D28" s="14"/>
      <c r="E28" s="19"/>
    </row>
    <row r="29" spans="1:11" x14ac:dyDescent="0.2">
      <c r="A29" s="3">
        <v>27</v>
      </c>
      <c r="B29" s="13" t="s">
        <v>26</v>
      </c>
      <c r="C29" s="14"/>
      <c r="D29" s="14"/>
      <c r="E29" s="19"/>
    </row>
    <row r="30" spans="1:11" x14ac:dyDescent="0.2">
      <c r="A30" s="3">
        <v>28</v>
      </c>
      <c r="B30" s="13" t="s">
        <v>27</v>
      </c>
      <c r="C30" s="13"/>
      <c r="D30" s="14"/>
      <c r="E30" s="19"/>
    </row>
    <row r="31" spans="1:11" x14ac:dyDescent="0.2">
      <c r="A31" s="3">
        <v>29</v>
      </c>
      <c r="B31" s="13" t="s">
        <v>28</v>
      </c>
      <c r="C31" s="14"/>
      <c r="D31" s="14"/>
      <c r="E31" s="19"/>
    </row>
    <row r="32" spans="1:11" x14ac:dyDescent="0.2">
      <c r="A32" s="3">
        <v>30</v>
      </c>
      <c r="B32" s="13" t="s">
        <v>29</v>
      </c>
      <c r="C32" s="14"/>
      <c r="D32" s="14"/>
      <c r="E32" s="19"/>
    </row>
    <row r="33" spans="1:5" x14ac:dyDescent="0.2">
      <c r="A33" s="3">
        <v>31</v>
      </c>
      <c r="B33" s="13" t="s">
        <v>30</v>
      </c>
      <c r="C33" s="14"/>
      <c r="D33" s="14"/>
      <c r="E33" s="19"/>
    </row>
    <row r="34" spans="1:5" x14ac:dyDescent="0.2">
      <c r="A34" s="3">
        <v>32</v>
      </c>
      <c r="B34" s="13" t="s">
        <v>31</v>
      </c>
      <c r="C34" s="13"/>
      <c r="D34" s="13"/>
      <c r="E34" s="19"/>
    </row>
    <row r="35" spans="1:5" x14ac:dyDescent="0.2">
      <c r="A35" s="3">
        <v>33</v>
      </c>
      <c r="B35" s="13" t="s">
        <v>32</v>
      </c>
      <c r="C35" s="13"/>
      <c r="D35" s="14"/>
      <c r="E35" s="19"/>
    </row>
    <row r="36" spans="1:5" x14ac:dyDescent="0.2">
      <c r="A36" s="3">
        <v>34</v>
      </c>
      <c r="B36" s="13" t="s">
        <v>33</v>
      </c>
      <c r="C36" s="14"/>
      <c r="D36" s="14"/>
      <c r="E36" s="19"/>
    </row>
    <row r="37" spans="1:5" x14ac:dyDescent="0.2">
      <c r="A37" s="3">
        <v>35</v>
      </c>
      <c r="B37" s="13" t="s">
        <v>34</v>
      </c>
      <c r="C37" s="13"/>
      <c r="D37" s="13"/>
      <c r="E37" s="19"/>
    </row>
    <row r="38" spans="1:5" x14ac:dyDescent="0.2">
      <c r="A38" s="3">
        <v>36</v>
      </c>
      <c r="B38" s="13" t="s">
        <v>35</v>
      </c>
      <c r="C38" s="13"/>
      <c r="D38" s="14"/>
      <c r="E38" s="19"/>
    </row>
    <row r="39" spans="1:5" x14ac:dyDescent="0.2">
      <c r="A39" s="3">
        <v>37</v>
      </c>
      <c r="B39" s="13" t="s">
        <v>36</v>
      </c>
      <c r="C39" s="13"/>
      <c r="D39" s="13"/>
      <c r="E39" s="19"/>
    </row>
    <row r="40" spans="1:5" x14ac:dyDescent="0.2">
      <c r="A40" s="3">
        <v>38</v>
      </c>
      <c r="B40" s="13" t="s">
        <v>37</v>
      </c>
      <c r="C40" s="13"/>
      <c r="D40" s="13"/>
      <c r="E40" s="19"/>
    </row>
    <row r="41" spans="1:5" x14ac:dyDescent="0.2">
      <c r="A41" s="3">
        <v>39</v>
      </c>
      <c r="B41" s="13" t="s">
        <v>38</v>
      </c>
      <c r="C41" s="13"/>
      <c r="D41" s="13"/>
      <c r="E41" s="19"/>
    </row>
    <row r="42" spans="1:5" x14ac:dyDescent="0.2">
      <c r="A42" s="3">
        <v>40</v>
      </c>
      <c r="B42" s="13" t="s">
        <v>39</v>
      </c>
      <c r="C42" s="13"/>
      <c r="D42" s="14"/>
      <c r="E42" s="19"/>
    </row>
    <row r="43" spans="1:5" x14ac:dyDescent="0.2">
      <c r="A43" s="3">
        <v>41</v>
      </c>
      <c r="B43" s="13" t="s">
        <v>40</v>
      </c>
      <c r="C43" s="13"/>
      <c r="D43" s="13"/>
      <c r="E43" s="19"/>
    </row>
    <row r="44" spans="1:5" x14ac:dyDescent="0.2">
      <c r="A44" s="3">
        <v>42</v>
      </c>
      <c r="B44" s="13" t="s">
        <v>41</v>
      </c>
      <c r="C44" s="14"/>
      <c r="D44" s="14"/>
      <c r="E44" s="19"/>
    </row>
    <row r="45" spans="1:5" x14ac:dyDescent="0.2">
      <c r="A45" s="3">
        <v>43</v>
      </c>
      <c r="B45" s="13" t="s">
        <v>42</v>
      </c>
      <c r="C45" s="14"/>
      <c r="D45" s="14"/>
      <c r="E45" s="19"/>
    </row>
    <row r="46" spans="1:5" x14ac:dyDescent="0.2">
      <c r="A46" s="3">
        <v>44</v>
      </c>
      <c r="B46" s="13" t="s">
        <v>43</v>
      </c>
      <c r="C46" s="13"/>
      <c r="D46" s="13"/>
      <c r="E46" s="19"/>
    </row>
    <row r="47" spans="1:5" x14ac:dyDescent="0.2">
      <c r="A47" s="3">
        <v>45</v>
      </c>
      <c r="B47" s="13" t="s">
        <v>44</v>
      </c>
      <c r="C47" s="13"/>
      <c r="D47" s="13"/>
      <c r="E47" s="19"/>
    </row>
    <row r="48" spans="1:5" x14ac:dyDescent="0.2">
      <c r="A48" s="3">
        <v>46</v>
      </c>
      <c r="B48" s="13" t="s">
        <v>45</v>
      </c>
      <c r="C48" s="14"/>
      <c r="D48" s="14"/>
      <c r="E48" s="19"/>
    </row>
    <row r="49" spans="1:5" x14ac:dyDescent="0.2">
      <c r="A49" s="3">
        <v>47</v>
      </c>
      <c r="B49" s="13" t="s">
        <v>46</v>
      </c>
      <c r="C49" s="13"/>
      <c r="D49" s="14"/>
      <c r="E49" s="19"/>
    </row>
    <row r="50" spans="1:5" x14ac:dyDescent="0.2">
      <c r="A50" s="3">
        <v>48</v>
      </c>
      <c r="B50" s="13" t="s">
        <v>47</v>
      </c>
      <c r="C50" s="14"/>
      <c r="D50" s="14"/>
      <c r="E50" s="19"/>
    </row>
    <row r="51" spans="1:5" x14ac:dyDescent="0.2">
      <c r="A51" s="3">
        <v>49</v>
      </c>
      <c r="B51" s="13" t="s">
        <v>48</v>
      </c>
      <c r="C51" s="14"/>
      <c r="D51" s="14"/>
      <c r="E51" s="19"/>
    </row>
    <row r="52" spans="1:5" x14ac:dyDescent="0.2">
      <c r="A52" s="3">
        <v>50</v>
      </c>
      <c r="B52" s="13" t="s">
        <v>49</v>
      </c>
      <c r="C52" s="14"/>
      <c r="D52" s="14"/>
      <c r="E52" s="19"/>
    </row>
    <row r="53" spans="1:5" x14ac:dyDescent="0.2">
      <c r="A53" s="3">
        <v>51</v>
      </c>
      <c r="B53" s="13" t="s">
        <v>50</v>
      </c>
      <c r="C53" s="13"/>
      <c r="D53" s="13"/>
      <c r="E53" s="19"/>
    </row>
    <row r="54" spans="1:5" x14ac:dyDescent="0.2">
      <c r="A54" s="3">
        <v>52</v>
      </c>
      <c r="B54" s="13" t="s">
        <v>51</v>
      </c>
      <c r="C54" s="14"/>
      <c r="D54" s="14"/>
      <c r="E54" s="19"/>
    </row>
    <row r="55" spans="1:5" x14ac:dyDescent="0.2">
      <c r="A55" s="3">
        <v>53</v>
      </c>
      <c r="B55" s="13" t="s">
        <v>52</v>
      </c>
      <c r="C55" s="13"/>
      <c r="D55" s="14"/>
      <c r="E55" s="19"/>
    </row>
    <row r="56" spans="1:5" x14ac:dyDescent="0.2">
      <c r="A56" s="3">
        <v>54</v>
      </c>
      <c r="B56" s="13" t="s">
        <v>53</v>
      </c>
      <c r="C56" s="13"/>
      <c r="D56" s="13"/>
      <c r="E56" s="19"/>
    </row>
    <row r="57" spans="1:5" x14ac:dyDescent="0.2">
      <c r="A57" s="3">
        <v>55</v>
      </c>
      <c r="B57" s="13" t="s">
        <v>54</v>
      </c>
      <c r="C57" s="14"/>
      <c r="D57" s="14"/>
      <c r="E57" s="19"/>
    </row>
    <row r="58" spans="1:5" x14ac:dyDescent="0.2">
      <c r="A58" s="3">
        <v>56</v>
      </c>
      <c r="B58" s="13" t="s">
        <v>55</v>
      </c>
      <c r="C58" s="14"/>
      <c r="D58" s="14"/>
      <c r="E58" s="19"/>
    </row>
    <row r="59" spans="1:5" x14ac:dyDescent="0.2">
      <c r="A59" s="3">
        <v>57</v>
      </c>
      <c r="B59" s="13" t="s">
        <v>56</v>
      </c>
      <c r="C59" s="13"/>
      <c r="D59" s="14"/>
      <c r="E59" s="19"/>
    </row>
    <row r="60" spans="1:5" x14ac:dyDescent="0.2">
      <c r="A60" s="3">
        <v>58</v>
      </c>
      <c r="B60" s="13" t="s">
        <v>57</v>
      </c>
      <c r="C60" s="14"/>
      <c r="D60" s="14"/>
      <c r="E60" s="19"/>
    </row>
    <row r="61" spans="1:5" x14ac:dyDescent="0.2">
      <c r="A61" s="3">
        <v>59</v>
      </c>
      <c r="B61" s="13" t="s">
        <v>58</v>
      </c>
      <c r="C61" s="13"/>
      <c r="D61" s="13"/>
      <c r="E61" s="19"/>
    </row>
    <row r="62" spans="1:5" x14ac:dyDescent="0.2">
      <c r="A62" s="3">
        <v>60</v>
      </c>
      <c r="B62" s="13" t="s">
        <v>59</v>
      </c>
      <c r="C62" s="14"/>
      <c r="D62" s="14"/>
      <c r="E62" s="19"/>
    </row>
    <row r="63" spans="1:5" x14ac:dyDescent="0.2">
      <c r="A63" s="3">
        <v>61</v>
      </c>
      <c r="B63" s="2" t="s">
        <v>118</v>
      </c>
      <c r="C63" s="13"/>
      <c r="D63" s="13"/>
      <c r="E63" s="19"/>
    </row>
    <row r="64" spans="1:5" x14ac:dyDescent="0.2">
      <c r="A64" s="3">
        <v>62</v>
      </c>
      <c r="B64" s="13" t="s">
        <v>60</v>
      </c>
      <c r="C64" s="14"/>
      <c r="D64" s="14"/>
      <c r="E64" s="19"/>
    </row>
    <row r="65" spans="1:5" x14ac:dyDescent="0.2">
      <c r="A65" s="3">
        <v>63</v>
      </c>
      <c r="B65" s="13" t="s">
        <v>61</v>
      </c>
      <c r="C65" s="13"/>
      <c r="D65" s="13"/>
      <c r="E65" s="19"/>
    </row>
    <row r="66" spans="1:5" x14ac:dyDescent="0.2">
      <c r="A66" s="3">
        <v>64</v>
      </c>
      <c r="B66" s="13" t="s">
        <v>62</v>
      </c>
      <c r="C66" s="13"/>
      <c r="D66" s="14"/>
      <c r="E66" s="19"/>
    </row>
    <row r="67" spans="1:5" x14ac:dyDescent="0.2">
      <c r="A67" s="3">
        <v>65</v>
      </c>
      <c r="B67" s="13" t="s">
        <v>63</v>
      </c>
      <c r="C67" s="13"/>
      <c r="D67" s="14"/>
      <c r="E67" s="19"/>
    </row>
    <row r="68" spans="1:5" x14ac:dyDescent="0.2">
      <c r="A68" s="3">
        <v>66</v>
      </c>
      <c r="B68" s="13" t="s">
        <v>64</v>
      </c>
      <c r="C68" s="14"/>
      <c r="D68" s="14"/>
      <c r="E68" s="19"/>
    </row>
    <row r="69" spans="1:5" x14ac:dyDescent="0.2">
      <c r="A69" s="3">
        <v>67</v>
      </c>
      <c r="B69" s="13" t="s">
        <v>65</v>
      </c>
      <c r="C69" s="13"/>
      <c r="D69" s="13"/>
      <c r="E69" s="19"/>
    </row>
    <row r="70" spans="1:5" x14ac:dyDescent="0.2">
      <c r="A70" s="3">
        <v>68</v>
      </c>
      <c r="B70" s="13" t="s">
        <v>66</v>
      </c>
      <c r="C70" s="13"/>
      <c r="D70" s="13"/>
      <c r="E70" s="19"/>
    </row>
    <row r="71" spans="1:5" x14ac:dyDescent="0.2">
      <c r="A71" s="3">
        <v>69</v>
      </c>
      <c r="B71" s="13" t="s">
        <v>67</v>
      </c>
      <c r="C71" s="14"/>
      <c r="D71" s="14"/>
      <c r="E71" s="19"/>
    </row>
    <row r="72" spans="1:5" x14ac:dyDescent="0.2">
      <c r="A72" s="3">
        <v>70</v>
      </c>
      <c r="B72" s="13" t="s">
        <v>68</v>
      </c>
      <c r="C72" s="14"/>
      <c r="D72" s="14"/>
      <c r="E72" s="19"/>
    </row>
    <row r="73" spans="1:5" x14ac:dyDescent="0.2">
      <c r="A73" s="3">
        <v>71</v>
      </c>
      <c r="B73" s="13" t="s">
        <v>69</v>
      </c>
      <c r="C73" s="14"/>
      <c r="D73" s="14"/>
      <c r="E73" s="19"/>
    </row>
    <row r="74" spans="1:5" x14ac:dyDescent="0.2">
      <c r="A74" s="3">
        <v>72</v>
      </c>
      <c r="B74" s="13" t="s">
        <v>70</v>
      </c>
      <c r="C74" s="13"/>
      <c r="D74" s="13"/>
      <c r="E74" s="19"/>
    </row>
    <row r="75" spans="1:5" x14ac:dyDescent="0.2">
      <c r="A75" s="3">
        <v>73</v>
      </c>
      <c r="B75" s="13" t="s">
        <v>71</v>
      </c>
      <c r="C75" s="14"/>
      <c r="D75" s="14"/>
      <c r="E75" s="19"/>
    </row>
    <row r="76" spans="1:5" x14ac:dyDescent="0.2">
      <c r="A76" s="3">
        <v>74</v>
      </c>
      <c r="B76" s="13" t="s">
        <v>108</v>
      </c>
      <c r="C76" s="14"/>
      <c r="D76" s="14"/>
      <c r="E76" s="19"/>
    </row>
    <row r="77" spans="1:5" x14ac:dyDescent="0.2">
      <c r="A77" s="3">
        <v>75</v>
      </c>
      <c r="B77" s="13" t="s">
        <v>72</v>
      </c>
      <c r="C77" s="13"/>
      <c r="D77" s="13"/>
      <c r="E77" s="19"/>
    </row>
    <row r="78" spans="1:5" x14ac:dyDescent="0.2">
      <c r="A78" s="3">
        <v>76</v>
      </c>
      <c r="B78" s="13" t="s">
        <v>73</v>
      </c>
      <c r="C78" s="13"/>
      <c r="D78" s="13"/>
      <c r="E78" s="19"/>
    </row>
    <row r="79" spans="1:5" x14ac:dyDescent="0.2">
      <c r="A79" s="3">
        <v>77</v>
      </c>
      <c r="B79" s="13" t="s">
        <v>74</v>
      </c>
      <c r="C79" s="13"/>
      <c r="D79" s="14"/>
      <c r="E79" s="19"/>
    </row>
    <row r="80" spans="1:5" x14ac:dyDescent="0.2">
      <c r="A80" s="3">
        <v>78</v>
      </c>
      <c r="B80" s="13" t="s">
        <v>75</v>
      </c>
      <c r="C80" s="13"/>
      <c r="D80" s="13"/>
      <c r="E80" s="19"/>
    </row>
    <row r="81" spans="1:5" x14ac:dyDescent="0.2">
      <c r="A81" s="3">
        <v>79</v>
      </c>
      <c r="B81" s="13" t="s">
        <v>76</v>
      </c>
      <c r="C81" s="13"/>
      <c r="D81" s="14"/>
      <c r="E81" s="19"/>
    </row>
    <row r="82" spans="1:5" x14ac:dyDescent="0.2">
      <c r="A82" s="3">
        <v>80</v>
      </c>
      <c r="B82" s="13" t="s">
        <v>77</v>
      </c>
      <c r="C82" s="13"/>
      <c r="D82" s="14"/>
      <c r="E82" s="19"/>
    </row>
    <row r="83" spans="1:5" x14ac:dyDescent="0.2">
      <c r="A83" s="3">
        <v>82</v>
      </c>
      <c r="B83" s="13" t="s">
        <v>78</v>
      </c>
      <c r="C83" s="14"/>
      <c r="D83" s="14"/>
      <c r="E83" s="19"/>
    </row>
    <row r="84" spans="1:5" x14ac:dyDescent="0.2">
      <c r="A84" s="3">
        <v>83</v>
      </c>
      <c r="B84" s="13" t="s">
        <v>79</v>
      </c>
      <c r="C84" s="13"/>
      <c r="D84" s="13"/>
      <c r="E84" s="19"/>
    </row>
    <row r="85" spans="1:5" x14ac:dyDescent="0.2">
      <c r="A85" s="3">
        <v>84</v>
      </c>
      <c r="B85" s="13" t="s">
        <v>80</v>
      </c>
      <c r="C85" s="13"/>
      <c r="D85" s="13"/>
      <c r="E85" s="19"/>
    </row>
    <row r="86" spans="1:5" x14ac:dyDescent="0.2">
      <c r="A86" s="3">
        <v>85</v>
      </c>
      <c r="B86" s="13" t="s">
        <v>81</v>
      </c>
      <c r="C86" s="14"/>
      <c r="D86" s="14"/>
      <c r="E86" s="19"/>
    </row>
    <row r="87" spans="1:5" x14ac:dyDescent="0.2">
      <c r="A87" s="3">
        <v>86</v>
      </c>
      <c r="B87" s="13" t="s">
        <v>82</v>
      </c>
      <c r="C87" s="14"/>
      <c r="D87" s="14"/>
      <c r="E87" s="19"/>
    </row>
    <row r="88" spans="1:5" x14ac:dyDescent="0.2">
      <c r="A88" s="15">
        <v>87</v>
      </c>
      <c r="B88" s="16" t="s">
        <v>83</v>
      </c>
      <c r="C88" s="13"/>
      <c r="D88" s="13"/>
      <c r="E88" s="19"/>
    </row>
    <row r="89" spans="1:5" x14ac:dyDescent="0.2">
      <c r="A89" s="15">
        <v>88</v>
      </c>
      <c r="B89" s="16" t="s">
        <v>84</v>
      </c>
      <c r="C89" s="13"/>
      <c r="D89" s="13"/>
      <c r="E89" s="19"/>
    </row>
    <row r="90" spans="1:5" x14ac:dyDescent="0.2">
      <c r="A90" s="15">
        <v>92</v>
      </c>
      <c r="B90" s="16" t="s">
        <v>106</v>
      </c>
      <c r="C90" s="14"/>
      <c r="D90" s="14"/>
      <c r="E90" s="19"/>
    </row>
    <row r="91" spans="1:5" s="2" customFormat="1" x14ac:dyDescent="0.2">
      <c r="A91" s="15" t="s">
        <v>117</v>
      </c>
      <c r="B91" s="16" t="s">
        <v>113</v>
      </c>
      <c r="C91" s="14"/>
      <c r="D91" s="14"/>
      <c r="E91" s="19"/>
    </row>
    <row r="92" spans="1:5" s="17" customFormat="1" x14ac:dyDescent="0.2">
      <c r="A92" s="15" t="s">
        <v>107</v>
      </c>
      <c r="B92" s="2" t="s">
        <v>107</v>
      </c>
      <c r="C92" s="14"/>
      <c r="D92" s="14"/>
      <c r="E92" s="19"/>
    </row>
    <row r="93" spans="1:5" s="13" customFormat="1" x14ac:dyDescent="0.2">
      <c r="A93" s="10"/>
      <c r="B93" s="17" t="s">
        <v>112</v>
      </c>
      <c r="C93" s="8">
        <f>SUM(C5:C92)</f>
        <v>0</v>
      </c>
      <c r="D93" s="8">
        <f>SUM(D5:D92)</f>
        <v>0</v>
      </c>
      <c r="E93" s="18">
        <f>SUM(E5:E92)</f>
        <v>0</v>
      </c>
    </row>
    <row r="94" spans="1:5" s="13" customFormat="1" x14ac:dyDescent="0.2">
      <c r="A94" s="10"/>
      <c r="B94" s="17"/>
      <c r="C94" s="8"/>
      <c r="D94" s="8"/>
      <c r="E94" s="8"/>
    </row>
    <row r="95" spans="1:5" s="13" customFormat="1" x14ac:dyDescent="0.2">
      <c r="A95" s="10" t="s">
        <v>104</v>
      </c>
      <c r="C95" s="14"/>
      <c r="D95" s="14"/>
      <c r="E95" s="14"/>
    </row>
    <row r="96" spans="1:5" x14ac:dyDescent="0.2">
      <c r="A96" s="13" t="s">
        <v>105</v>
      </c>
      <c r="B96" s="13"/>
      <c r="C96" s="14"/>
      <c r="D96" s="14"/>
      <c r="E96" s="14"/>
    </row>
    <row r="97" spans="1:5" x14ac:dyDescent="0.2">
      <c r="B97" s="13" t="s">
        <v>100</v>
      </c>
      <c r="C97" s="14"/>
      <c r="D97" s="14"/>
      <c r="E97" s="14"/>
    </row>
    <row r="98" spans="1:5" x14ac:dyDescent="0.2">
      <c r="A98" s="22" t="s">
        <v>109</v>
      </c>
      <c r="B98" s="13"/>
      <c r="C98" s="14"/>
      <c r="D98" s="14"/>
      <c r="E98" s="14"/>
    </row>
    <row r="99" spans="1:5" x14ac:dyDescent="0.2">
      <c r="A99" s="32" t="s">
        <v>110</v>
      </c>
      <c r="B99" s="32"/>
      <c r="C99" s="32"/>
      <c r="D99" s="32"/>
      <c r="E99" s="23"/>
    </row>
    <row r="100" spans="1:5" x14ac:dyDescent="0.2">
      <c r="A100" s="33" t="s">
        <v>111</v>
      </c>
      <c r="B100" s="33"/>
      <c r="C100" s="33"/>
      <c r="D100" s="33"/>
      <c r="E100" s="33"/>
    </row>
    <row r="101" spans="1:5" ht="12.75" customHeight="1" x14ac:dyDescent="0.2">
      <c r="A101" s="30" t="s">
        <v>119</v>
      </c>
      <c r="B101" s="23"/>
      <c r="C101" s="31"/>
      <c r="D101" s="31"/>
      <c r="E101" s="31"/>
    </row>
  </sheetData>
  <mergeCells count="2">
    <mergeCell ref="A99:D99"/>
    <mergeCell ref="A100:E100"/>
  </mergeCells>
  <phoneticPr fontId="0" type="noConversion"/>
  <pageMargins left="0.75" right="0.75" top="1" bottom="1" header="0.5" footer="0.5"/>
  <pageSetup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101"/>
  <sheetViews>
    <sheetView workbookViewId="0">
      <pane ySplit="4" topLeftCell="A86" activePane="bottomLeft" state="frozen"/>
      <selection pane="bottomLeft" activeCell="D3" sqref="D3"/>
    </sheetView>
  </sheetViews>
  <sheetFormatPr defaultRowHeight="12.75" x14ac:dyDescent="0.2"/>
  <cols>
    <col min="1" max="1" width="7.5703125" style="3" customWidth="1"/>
    <col min="2" max="2" width="27.5703125" customWidth="1"/>
    <col min="3" max="3" width="15" style="1" customWidth="1"/>
    <col min="4" max="4" width="15.140625" style="1" customWidth="1"/>
    <col min="5" max="5" width="15.42578125" style="1" customWidth="1"/>
  </cols>
  <sheetData>
    <row r="1" spans="1:5" ht="18.75" customHeight="1" x14ac:dyDescent="0.25">
      <c r="A1" s="11" t="s">
        <v>101</v>
      </c>
    </row>
    <row r="2" spans="1:5" ht="18.75" customHeight="1" x14ac:dyDescent="0.25">
      <c r="A2" s="11" t="s">
        <v>102</v>
      </c>
    </row>
    <row r="3" spans="1:5" ht="17.25" customHeight="1" x14ac:dyDescent="0.2">
      <c r="A3" s="10" t="s">
        <v>103</v>
      </c>
      <c r="B3" s="2"/>
      <c r="C3" s="12"/>
      <c r="D3" s="29" t="s">
        <v>132</v>
      </c>
      <c r="E3" s="9" t="s">
        <v>90</v>
      </c>
    </row>
    <row r="4" spans="1:5" s="4" customFormat="1" ht="21" customHeight="1" x14ac:dyDescent="0.2">
      <c r="A4" s="5" t="s">
        <v>0</v>
      </c>
      <c r="B4" s="6" t="s">
        <v>87</v>
      </c>
      <c r="C4" s="7" t="s">
        <v>1</v>
      </c>
      <c r="D4" s="7" t="s">
        <v>85</v>
      </c>
      <c r="E4" s="7" t="s">
        <v>86</v>
      </c>
    </row>
    <row r="5" spans="1:5" x14ac:dyDescent="0.2">
      <c r="A5" s="3">
        <v>1</v>
      </c>
      <c r="B5" s="13" t="s">
        <v>2</v>
      </c>
      <c r="C5" s="13"/>
      <c r="D5" s="14"/>
      <c r="E5" s="19"/>
    </row>
    <row r="6" spans="1:5" x14ac:dyDescent="0.2">
      <c r="A6" s="3">
        <v>2</v>
      </c>
      <c r="B6" s="13" t="s">
        <v>3</v>
      </c>
      <c r="C6" s="14"/>
      <c r="D6" s="14"/>
      <c r="E6" s="19"/>
    </row>
    <row r="7" spans="1:5" x14ac:dyDescent="0.2">
      <c r="A7" s="3">
        <v>3</v>
      </c>
      <c r="B7" s="13" t="s">
        <v>4</v>
      </c>
      <c r="C7" s="14"/>
      <c r="D7" s="14"/>
      <c r="E7" s="19"/>
    </row>
    <row r="8" spans="1:5" x14ac:dyDescent="0.2">
      <c r="A8" s="3">
        <v>4</v>
      </c>
      <c r="B8" s="13" t="s">
        <v>5</v>
      </c>
      <c r="C8" s="14"/>
      <c r="D8" s="14"/>
      <c r="E8" s="19"/>
    </row>
    <row r="9" spans="1:5" x14ac:dyDescent="0.2">
      <c r="A9" s="3">
        <v>5</v>
      </c>
      <c r="B9" s="13" t="s">
        <v>6</v>
      </c>
      <c r="C9" s="14"/>
      <c r="D9" s="14"/>
      <c r="E9" s="19"/>
    </row>
    <row r="10" spans="1:5" x14ac:dyDescent="0.2">
      <c r="A10" s="3">
        <v>6</v>
      </c>
      <c r="B10" s="13" t="s">
        <v>7</v>
      </c>
      <c r="C10" s="13"/>
      <c r="D10" s="13"/>
      <c r="E10" s="19"/>
    </row>
    <row r="11" spans="1:5" x14ac:dyDescent="0.2">
      <c r="A11" s="3">
        <v>7</v>
      </c>
      <c r="B11" s="13" t="s">
        <v>8</v>
      </c>
      <c r="C11" s="14"/>
      <c r="D11" s="14"/>
      <c r="E11" s="19"/>
    </row>
    <row r="12" spans="1:5" x14ac:dyDescent="0.2">
      <c r="A12" s="3">
        <v>8</v>
      </c>
      <c r="B12" s="13" t="s">
        <v>9</v>
      </c>
      <c r="C12" s="13"/>
      <c r="D12" s="14"/>
      <c r="E12" s="19"/>
    </row>
    <row r="13" spans="1:5" x14ac:dyDescent="0.2">
      <c r="A13" s="3">
        <v>9</v>
      </c>
      <c r="B13" s="13" t="s">
        <v>10</v>
      </c>
      <c r="C13" s="14"/>
      <c r="D13" s="14"/>
      <c r="E13" s="19"/>
    </row>
    <row r="14" spans="1:5" x14ac:dyDescent="0.2">
      <c r="A14" s="3">
        <v>10</v>
      </c>
      <c r="B14" s="13" t="s">
        <v>11</v>
      </c>
      <c r="C14" s="14"/>
      <c r="D14" s="14"/>
      <c r="E14" s="19"/>
    </row>
    <row r="15" spans="1:5" x14ac:dyDescent="0.2">
      <c r="A15" s="3">
        <v>11</v>
      </c>
      <c r="B15" s="13" t="s">
        <v>12</v>
      </c>
      <c r="C15" s="14"/>
      <c r="D15" s="14"/>
      <c r="E15" s="19"/>
    </row>
    <row r="16" spans="1:5" x14ac:dyDescent="0.2">
      <c r="A16" s="3">
        <v>12</v>
      </c>
      <c r="B16" s="13" t="s">
        <v>13</v>
      </c>
      <c r="C16" s="13"/>
      <c r="D16" s="14"/>
      <c r="E16" s="19"/>
    </row>
    <row r="17" spans="1:11" x14ac:dyDescent="0.2">
      <c r="A17" s="3">
        <v>13</v>
      </c>
      <c r="B17" s="13" t="s">
        <v>14</v>
      </c>
      <c r="C17" s="14"/>
      <c r="D17" s="14"/>
      <c r="E17" s="19"/>
    </row>
    <row r="18" spans="1:11" x14ac:dyDescent="0.2">
      <c r="A18" s="3">
        <v>14</v>
      </c>
      <c r="B18" s="13" t="s">
        <v>15</v>
      </c>
      <c r="C18" s="14"/>
      <c r="D18" s="14"/>
      <c r="E18" s="19"/>
      <c r="K18" s="2"/>
    </row>
    <row r="19" spans="1:11" x14ac:dyDescent="0.2">
      <c r="A19" s="3">
        <v>15</v>
      </c>
      <c r="B19" s="13" t="s">
        <v>16</v>
      </c>
      <c r="C19" s="13"/>
      <c r="D19" s="13"/>
      <c r="E19" s="19"/>
    </row>
    <row r="20" spans="1:11" x14ac:dyDescent="0.2">
      <c r="A20" s="3">
        <v>16</v>
      </c>
      <c r="B20" s="13" t="s">
        <v>17</v>
      </c>
      <c r="C20" s="13"/>
      <c r="D20" s="13"/>
      <c r="E20" s="19"/>
    </row>
    <row r="21" spans="1:11" x14ac:dyDescent="0.2">
      <c r="A21" s="3">
        <v>17</v>
      </c>
      <c r="B21" s="13" t="s">
        <v>18</v>
      </c>
      <c r="C21" s="13"/>
      <c r="D21" s="14"/>
      <c r="E21" s="19"/>
    </row>
    <row r="22" spans="1:11" x14ac:dyDescent="0.2">
      <c r="A22" s="3">
        <v>18</v>
      </c>
      <c r="B22" s="13" t="s">
        <v>19</v>
      </c>
      <c r="C22" s="14"/>
      <c r="D22" s="14"/>
      <c r="E22" s="19"/>
    </row>
    <row r="23" spans="1:11" x14ac:dyDescent="0.2">
      <c r="A23" s="3">
        <v>19</v>
      </c>
      <c r="B23" s="13" t="s">
        <v>20</v>
      </c>
      <c r="C23" s="14"/>
      <c r="D23" s="14"/>
      <c r="E23" s="19"/>
    </row>
    <row r="24" spans="1:11" x14ac:dyDescent="0.2">
      <c r="A24" s="3">
        <v>21</v>
      </c>
      <c r="B24" s="13" t="s">
        <v>21</v>
      </c>
      <c r="C24" s="14"/>
      <c r="D24" s="14"/>
      <c r="E24" s="19"/>
    </row>
    <row r="25" spans="1:11" x14ac:dyDescent="0.2">
      <c r="A25" s="3">
        <v>22</v>
      </c>
      <c r="B25" s="13" t="s">
        <v>22</v>
      </c>
      <c r="C25" s="13"/>
      <c r="D25" s="14"/>
      <c r="E25" s="19"/>
    </row>
    <row r="26" spans="1:11" x14ac:dyDescent="0.2">
      <c r="A26" s="3">
        <v>23</v>
      </c>
      <c r="B26" s="13" t="s">
        <v>23</v>
      </c>
      <c r="C26" s="13"/>
      <c r="D26" s="14"/>
      <c r="E26" s="19"/>
    </row>
    <row r="27" spans="1:11" x14ac:dyDescent="0.2">
      <c r="A27" s="3">
        <v>24</v>
      </c>
      <c r="B27" s="13" t="s">
        <v>24</v>
      </c>
      <c r="C27" s="14"/>
      <c r="D27" s="14"/>
      <c r="E27" s="19"/>
    </row>
    <row r="28" spans="1:11" x14ac:dyDescent="0.2">
      <c r="A28" s="3">
        <v>25</v>
      </c>
      <c r="B28" s="13" t="s">
        <v>25</v>
      </c>
      <c r="C28" s="14"/>
      <c r="D28" s="14"/>
      <c r="E28" s="19"/>
    </row>
    <row r="29" spans="1:11" x14ac:dyDescent="0.2">
      <c r="A29" s="3">
        <v>27</v>
      </c>
      <c r="B29" s="13" t="s">
        <v>26</v>
      </c>
      <c r="C29" s="14"/>
      <c r="D29" s="14"/>
      <c r="E29" s="19"/>
    </row>
    <row r="30" spans="1:11" x14ac:dyDescent="0.2">
      <c r="A30" s="3">
        <v>28</v>
      </c>
      <c r="B30" s="13" t="s">
        <v>27</v>
      </c>
      <c r="C30" s="13"/>
      <c r="D30" s="14"/>
      <c r="E30" s="19"/>
    </row>
    <row r="31" spans="1:11" x14ac:dyDescent="0.2">
      <c r="A31" s="3">
        <v>29</v>
      </c>
      <c r="B31" s="13" t="s">
        <v>28</v>
      </c>
      <c r="C31" s="14"/>
      <c r="D31" s="14"/>
      <c r="E31" s="19"/>
    </row>
    <row r="32" spans="1:11" x14ac:dyDescent="0.2">
      <c r="A32" s="3">
        <v>30</v>
      </c>
      <c r="B32" s="13" t="s">
        <v>29</v>
      </c>
      <c r="C32" s="14"/>
      <c r="D32" s="14"/>
      <c r="E32" s="19"/>
    </row>
    <row r="33" spans="1:5" x14ac:dyDescent="0.2">
      <c r="A33" s="3">
        <v>31</v>
      </c>
      <c r="B33" s="13" t="s">
        <v>30</v>
      </c>
      <c r="C33" s="14"/>
      <c r="D33" s="14"/>
      <c r="E33" s="19"/>
    </row>
    <row r="34" spans="1:5" x14ac:dyDescent="0.2">
      <c r="A34" s="3">
        <v>32</v>
      </c>
      <c r="B34" s="13" t="s">
        <v>31</v>
      </c>
      <c r="C34" s="13"/>
      <c r="D34" s="13"/>
      <c r="E34" s="19"/>
    </row>
    <row r="35" spans="1:5" x14ac:dyDescent="0.2">
      <c r="A35" s="3">
        <v>33</v>
      </c>
      <c r="B35" s="13" t="s">
        <v>32</v>
      </c>
      <c r="C35" s="13"/>
      <c r="D35" s="14"/>
      <c r="E35" s="19"/>
    </row>
    <row r="36" spans="1:5" x14ac:dyDescent="0.2">
      <c r="A36" s="3">
        <v>34</v>
      </c>
      <c r="B36" s="13" t="s">
        <v>33</v>
      </c>
      <c r="C36" s="14"/>
      <c r="D36" s="14"/>
      <c r="E36" s="19"/>
    </row>
    <row r="37" spans="1:5" x14ac:dyDescent="0.2">
      <c r="A37" s="3">
        <v>35</v>
      </c>
      <c r="B37" s="13" t="s">
        <v>34</v>
      </c>
      <c r="C37" s="13"/>
      <c r="D37" s="13"/>
      <c r="E37" s="19"/>
    </row>
    <row r="38" spans="1:5" x14ac:dyDescent="0.2">
      <c r="A38" s="3">
        <v>36</v>
      </c>
      <c r="B38" s="13" t="s">
        <v>35</v>
      </c>
      <c r="C38" s="13"/>
      <c r="D38" s="14"/>
      <c r="E38" s="19"/>
    </row>
    <row r="39" spans="1:5" x14ac:dyDescent="0.2">
      <c r="A39" s="3">
        <v>37</v>
      </c>
      <c r="B39" s="13" t="s">
        <v>36</v>
      </c>
      <c r="C39" s="13"/>
      <c r="D39" s="13"/>
      <c r="E39" s="19"/>
    </row>
    <row r="40" spans="1:5" x14ac:dyDescent="0.2">
      <c r="A40" s="3">
        <v>38</v>
      </c>
      <c r="B40" s="13" t="s">
        <v>37</v>
      </c>
      <c r="C40" s="13"/>
      <c r="D40" s="13"/>
      <c r="E40" s="19"/>
    </row>
    <row r="41" spans="1:5" x14ac:dyDescent="0.2">
      <c r="A41" s="3">
        <v>39</v>
      </c>
      <c r="B41" s="13" t="s">
        <v>38</v>
      </c>
      <c r="C41" s="13"/>
      <c r="D41" s="13"/>
      <c r="E41" s="19"/>
    </row>
    <row r="42" spans="1:5" x14ac:dyDescent="0.2">
      <c r="A42" s="3">
        <v>40</v>
      </c>
      <c r="B42" s="13" t="s">
        <v>39</v>
      </c>
      <c r="C42" s="13"/>
      <c r="D42" s="14"/>
      <c r="E42" s="19"/>
    </row>
    <row r="43" spans="1:5" x14ac:dyDescent="0.2">
      <c r="A43" s="3">
        <v>41</v>
      </c>
      <c r="B43" s="13" t="s">
        <v>40</v>
      </c>
      <c r="C43" s="13"/>
      <c r="D43" s="13"/>
      <c r="E43" s="19"/>
    </row>
    <row r="44" spans="1:5" x14ac:dyDescent="0.2">
      <c r="A44" s="3">
        <v>42</v>
      </c>
      <c r="B44" s="13" t="s">
        <v>41</v>
      </c>
      <c r="C44" s="14"/>
      <c r="D44" s="14"/>
      <c r="E44" s="19"/>
    </row>
    <row r="45" spans="1:5" x14ac:dyDescent="0.2">
      <c r="A45" s="3">
        <v>43</v>
      </c>
      <c r="B45" s="13" t="s">
        <v>42</v>
      </c>
      <c r="C45" s="14"/>
      <c r="D45" s="14"/>
      <c r="E45" s="19"/>
    </row>
    <row r="46" spans="1:5" x14ac:dyDescent="0.2">
      <c r="A46" s="3">
        <v>44</v>
      </c>
      <c r="B46" s="13" t="s">
        <v>43</v>
      </c>
      <c r="C46" s="13"/>
      <c r="D46" s="13"/>
      <c r="E46" s="19"/>
    </row>
    <row r="47" spans="1:5" x14ac:dyDescent="0.2">
      <c r="A47" s="3">
        <v>45</v>
      </c>
      <c r="B47" s="13" t="s">
        <v>44</v>
      </c>
      <c r="C47" s="13"/>
      <c r="D47" s="13"/>
      <c r="E47" s="19"/>
    </row>
    <row r="48" spans="1:5" x14ac:dyDescent="0.2">
      <c r="A48" s="3">
        <v>46</v>
      </c>
      <c r="B48" s="13" t="s">
        <v>45</v>
      </c>
      <c r="C48" s="14"/>
      <c r="D48" s="14"/>
      <c r="E48" s="19"/>
    </row>
    <row r="49" spans="1:5" x14ac:dyDescent="0.2">
      <c r="A49" s="3">
        <v>47</v>
      </c>
      <c r="B49" s="13" t="s">
        <v>46</v>
      </c>
      <c r="C49" s="13"/>
      <c r="D49" s="14"/>
      <c r="E49" s="19"/>
    </row>
    <row r="50" spans="1:5" x14ac:dyDescent="0.2">
      <c r="A50" s="3">
        <v>48</v>
      </c>
      <c r="B50" s="13" t="s">
        <v>47</v>
      </c>
      <c r="C50" s="14"/>
      <c r="D50" s="14"/>
      <c r="E50" s="19"/>
    </row>
    <row r="51" spans="1:5" x14ac:dyDescent="0.2">
      <c r="A51" s="3">
        <v>49</v>
      </c>
      <c r="B51" s="13" t="s">
        <v>48</v>
      </c>
      <c r="C51" s="14"/>
      <c r="D51" s="14"/>
      <c r="E51" s="19"/>
    </row>
    <row r="52" spans="1:5" x14ac:dyDescent="0.2">
      <c r="A52" s="3">
        <v>50</v>
      </c>
      <c r="B52" s="13" t="s">
        <v>49</v>
      </c>
      <c r="C52" s="14"/>
      <c r="D52" s="14"/>
      <c r="E52" s="19"/>
    </row>
    <row r="53" spans="1:5" x14ac:dyDescent="0.2">
      <c r="A53" s="3">
        <v>51</v>
      </c>
      <c r="B53" s="13" t="s">
        <v>50</v>
      </c>
      <c r="C53" s="13"/>
      <c r="D53" s="13"/>
      <c r="E53" s="19"/>
    </row>
    <row r="54" spans="1:5" x14ac:dyDescent="0.2">
      <c r="A54" s="3">
        <v>52</v>
      </c>
      <c r="B54" s="13" t="s">
        <v>51</v>
      </c>
      <c r="C54" s="14"/>
      <c r="D54" s="14"/>
      <c r="E54" s="19"/>
    </row>
    <row r="55" spans="1:5" x14ac:dyDescent="0.2">
      <c r="A55" s="3">
        <v>53</v>
      </c>
      <c r="B55" s="13" t="s">
        <v>52</v>
      </c>
      <c r="C55" s="13"/>
      <c r="D55" s="14"/>
      <c r="E55" s="19"/>
    </row>
    <row r="56" spans="1:5" x14ac:dyDescent="0.2">
      <c r="A56" s="3">
        <v>54</v>
      </c>
      <c r="B56" s="13" t="s">
        <v>53</v>
      </c>
      <c r="C56" s="13"/>
      <c r="D56" s="13"/>
      <c r="E56" s="19"/>
    </row>
    <row r="57" spans="1:5" x14ac:dyDescent="0.2">
      <c r="A57" s="3">
        <v>55</v>
      </c>
      <c r="B57" s="13" t="s">
        <v>54</v>
      </c>
      <c r="C57" s="14"/>
      <c r="D57" s="14"/>
      <c r="E57" s="19"/>
    </row>
    <row r="58" spans="1:5" x14ac:dyDescent="0.2">
      <c r="A58" s="3">
        <v>56</v>
      </c>
      <c r="B58" s="13" t="s">
        <v>55</v>
      </c>
      <c r="C58" s="14"/>
      <c r="D58" s="14"/>
      <c r="E58" s="19"/>
    </row>
    <row r="59" spans="1:5" x14ac:dyDescent="0.2">
      <c r="A59" s="3">
        <v>57</v>
      </c>
      <c r="B59" s="13" t="s">
        <v>56</v>
      </c>
      <c r="C59" s="13"/>
      <c r="D59" s="14"/>
      <c r="E59" s="19"/>
    </row>
    <row r="60" spans="1:5" x14ac:dyDescent="0.2">
      <c r="A60" s="3">
        <v>58</v>
      </c>
      <c r="B60" s="13" t="s">
        <v>57</v>
      </c>
      <c r="C60" s="14"/>
      <c r="D60" s="14"/>
      <c r="E60" s="19"/>
    </row>
    <row r="61" spans="1:5" x14ac:dyDescent="0.2">
      <c r="A61" s="3">
        <v>59</v>
      </c>
      <c r="B61" s="13" t="s">
        <v>58</v>
      </c>
      <c r="C61" s="13"/>
      <c r="D61" s="13"/>
      <c r="E61" s="19"/>
    </row>
    <row r="62" spans="1:5" x14ac:dyDescent="0.2">
      <c r="A62" s="3">
        <v>60</v>
      </c>
      <c r="B62" s="13" t="s">
        <v>59</v>
      </c>
      <c r="C62" s="14"/>
      <c r="D62" s="14"/>
      <c r="E62" s="19"/>
    </row>
    <row r="63" spans="1:5" x14ac:dyDescent="0.2">
      <c r="A63" s="3">
        <v>61</v>
      </c>
      <c r="B63" s="2" t="s">
        <v>118</v>
      </c>
      <c r="C63" s="13"/>
      <c r="D63" s="13"/>
      <c r="E63" s="19"/>
    </row>
    <row r="64" spans="1:5" x14ac:dyDescent="0.2">
      <c r="A64" s="3">
        <v>62</v>
      </c>
      <c r="B64" s="13" t="s">
        <v>60</v>
      </c>
      <c r="C64" s="14"/>
      <c r="D64" s="14"/>
      <c r="E64" s="19"/>
    </row>
    <row r="65" spans="1:5" x14ac:dyDescent="0.2">
      <c r="A65" s="3">
        <v>63</v>
      </c>
      <c r="B65" s="13" t="s">
        <v>61</v>
      </c>
      <c r="C65" s="13"/>
      <c r="D65" s="13"/>
      <c r="E65" s="19"/>
    </row>
    <row r="66" spans="1:5" x14ac:dyDescent="0.2">
      <c r="A66" s="3">
        <v>64</v>
      </c>
      <c r="B66" s="13" t="s">
        <v>62</v>
      </c>
      <c r="C66" s="13"/>
      <c r="D66" s="14"/>
      <c r="E66" s="19"/>
    </row>
    <row r="67" spans="1:5" x14ac:dyDescent="0.2">
      <c r="A67" s="3">
        <v>65</v>
      </c>
      <c r="B67" s="13" t="s">
        <v>63</v>
      </c>
      <c r="C67" s="13"/>
      <c r="D67" s="14"/>
      <c r="E67" s="19"/>
    </row>
    <row r="68" spans="1:5" x14ac:dyDescent="0.2">
      <c r="A68" s="3">
        <v>66</v>
      </c>
      <c r="B68" s="13" t="s">
        <v>64</v>
      </c>
      <c r="C68" s="14"/>
      <c r="D68" s="14"/>
      <c r="E68" s="19"/>
    </row>
    <row r="69" spans="1:5" x14ac:dyDescent="0.2">
      <c r="A69" s="3">
        <v>67</v>
      </c>
      <c r="B69" s="13" t="s">
        <v>65</v>
      </c>
      <c r="C69" s="13"/>
      <c r="D69" s="13"/>
      <c r="E69" s="19"/>
    </row>
    <row r="70" spans="1:5" x14ac:dyDescent="0.2">
      <c r="A70" s="3">
        <v>68</v>
      </c>
      <c r="B70" s="13" t="s">
        <v>66</v>
      </c>
      <c r="C70" s="13"/>
      <c r="D70" s="13"/>
      <c r="E70" s="19"/>
    </row>
    <row r="71" spans="1:5" x14ac:dyDescent="0.2">
      <c r="A71" s="3">
        <v>69</v>
      </c>
      <c r="B71" s="13" t="s">
        <v>67</v>
      </c>
      <c r="C71" s="14"/>
      <c r="D71" s="14"/>
      <c r="E71" s="19"/>
    </row>
    <row r="72" spans="1:5" x14ac:dyDescent="0.2">
      <c r="A72" s="3">
        <v>70</v>
      </c>
      <c r="B72" s="13" t="s">
        <v>68</v>
      </c>
      <c r="C72" s="14"/>
      <c r="D72" s="14"/>
      <c r="E72" s="19"/>
    </row>
    <row r="73" spans="1:5" x14ac:dyDescent="0.2">
      <c r="A73" s="3">
        <v>71</v>
      </c>
      <c r="B73" s="13" t="s">
        <v>69</v>
      </c>
      <c r="C73" s="14"/>
      <c r="D73" s="14"/>
      <c r="E73" s="19"/>
    </row>
    <row r="74" spans="1:5" x14ac:dyDescent="0.2">
      <c r="A74" s="3">
        <v>72</v>
      </c>
      <c r="B74" s="13" t="s">
        <v>70</v>
      </c>
      <c r="C74" s="13"/>
      <c r="D74" s="13"/>
      <c r="E74" s="19"/>
    </row>
    <row r="75" spans="1:5" x14ac:dyDescent="0.2">
      <c r="A75" s="3">
        <v>73</v>
      </c>
      <c r="B75" s="13" t="s">
        <v>71</v>
      </c>
      <c r="C75" s="14"/>
      <c r="D75" s="14"/>
      <c r="E75" s="19"/>
    </row>
    <row r="76" spans="1:5" x14ac:dyDescent="0.2">
      <c r="A76" s="3">
        <v>74</v>
      </c>
      <c r="B76" s="13" t="s">
        <v>108</v>
      </c>
      <c r="C76" s="14"/>
      <c r="D76" s="14"/>
      <c r="E76" s="19"/>
    </row>
    <row r="77" spans="1:5" x14ac:dyDescent="0.2">
      <c r="A77" s="3">
        <v>75</v>
      </c>
      <c r="B77" s="13" t="s">
        <v>72</v>
      </c>
      <c r="C77" s="13"/>
      <c r="D77" s="13"/>
      <c r="E77" s="19"/>
    </row>
    <row r="78" spans="1:5" x14ac:dyDescent="0.2">
      <c r="A78" s="3">
        <v>76</v>
      </c>
      <c r="B78" s="13" t="s">
        <v>73</v>
      </c>
      <c r="C78" s="13"/>
      <c r="D78" s="13"/>
      <c r="E78" s="19"/>
    </row>
    <row r="79" spans="1:5" x14ac:dyDescent="0.2">
      <c r="A79" s="3">
        <v>77</v>
      </c>
      <c r="B79" s="13" t="s">
        <v>74</v>
      </c>
      <c r="C79" s="13"/>
      <c r="D79" s="14"/>
      <c r="E79" s="19"/>
    </row>
    <row r="80" spans="1:5" x14ac:dyDescent="0.2">
      <c r="A80" s="3">
        <v>78</v>
      </c>
      <c r="B80" s="13" t="s">
        <v>75</v>
      </c>
      <c r="C80" s="13"/>
      <c r="D80" s="13"/>
      <c r="E80" s="19"/>
    </row>
    <row r="81" spans="1:5" x14ac:dyDescent="0.2">
      <c r="A81" s="3">
        <v>79</v>
      </c>
      <c r="B81" s="13" t="s">
        <v>76</v>
      </c>
      <c r="C81" s="13"/>
      <c r="D81" s="14"/>
      <c r="E81" s="19"/>
    </row>
    <row r="82" spans="1:5" x14ac:dyDescent="0.2">
      <c r="A82" s="3">
        <v>80</v>
      </c>
      <c r="B82" s="13" t="s">
        <v>77</v>
      </c>
      <c r="C82" s="13"/>
      <c r="D82" s="14"/>
      <c r="E82" s="19"/>
    </row>
    <row r="83" spans="1:5" x14ac:dyDescent="0.2">
      <c r="A83" s="3">
        <v>82</v>
      </c>
      <c r="B83" s="13" t="s">
        <v>78</v>
      </c>
      <c r="C83" s="14"/>
      <c r="D83" s="14"/>
      <c r="E83" s="19"/>
    </row>
    <row r="84" spans="1:5" x14ac:dyDescent="0.2">
      <c r="A84" s="3">
        <v>83</v>
      </c>
      <c r="B84" s="13" t="s">
        <v>79</v>
      </c>
      <c r="C84" s="13"/>
      <c r="D84" s="13"/>
      <c r="E84" s="19"/>
    </row>
    <row r="85" spans="1:5" x14ac:dyDescent="0.2">
      <c r="A85" s="3">
        <v>84</v>
      </c>
      <c r="B85" s="13" t="s">
        <v>80</v>
      </c>
      <c r="C85" s="13"/>
      <c r="D85" s="13"/>
      <c r="E85" s="19"/>
    </row>
    <row r="86" spans="1:5" x14ac:dyDescent="0.2">
      <c r="A86" s="3">
        <v>85</v>
      </c>
      <c r="B86" s="13" t="s">
        <v>81</v>
      </c>
      <c r="C86" s="14"/>
      <c r="D86" s="14"/>
      <c r="E86" s="19"/>
    </row>
    <row r="87" spans="1:5" x14ac:dyDescent="0.2">
      <c r="A87" s="3">
        <v>86</v>
      </c>
      <c r="B87" s="13" t="s">
        <v>82</v>
      </c>
      <c r="C87" s="14"/>
      <c r="D87" s="14"/>
      <c r="E87" s="19"/>
    </row>
    <row r="88" spans="1:5" x14ac:dyDescent="0.2">
      <c r="A88" s="15">
        <v>87</v>
      </c>
      <c r="B88" s="16" t="s">
        <v>83</v>
      </c>
      <c r="C88" s="13"/>
      <c r="D88" s="13"/>
      <c r="E88" s="19"/>
    </row>
    <row r="89" spans="1:5" x14ac:dyDescent="0.2">
      <c r="A89" s="15">
        <v>88</v>
      </c>
      <c r="B89" s="16" t="s">
        <v>84</v>
      </c>
      <c r="C89" s="13"/>
      <c r="D89" s="13"/>
      <c r="E89" s="19"/>
    </row>
    <row r="90" spans="1:5" x14ac:dyDescent="0.2">
      <c r="A90" s="15">
        <v>92</v>
      </c>
      <c r="B90" s="16" t="s">
        <v>106</v>
      </c>
      <c r="C90" s="14"/>
      <c r="D90" s="14"/>
      <c r="E90" s="19"/>
    </row>
    <row r="91" spans="1:5" s="13" customFormat="1" x14ac:dyDescent="0.2">
      <c r="A91" s="15" t="s">
        <v>117</v>
      </c>
      <c r="B91" s="16" t="s">
        <v>113</v>
      </c>
      <c r="C91" s="14"/>
      <c r="D91" s="14"/>
      <c r="E91" s="19"/>
    </row>
    <row r="92" spans="1:5" s="17" customFormat="1" x14ac:dyDescent="0.2">
      <c r="A92" s="15" t="s">
        <v>107</v>
      </c>
      <c r="B92" s="2" t="s">
        <v>107</v>
      </c>
      <c r="C92" s="14"/>
      <c r="D92" s="14"/>
      <c r="E92" s="19"/>
    </row>
    <row r="93" spans="1:5" x14ac:dyDescent="0.2">
      <c r="A93" s="10"/>
      <c r="B93" s="17" t="s">
        <v>112</v>
      </c>
      <c r="C93" s="8">
        <f>SUM(C5:C92)</f>
        <v>0</v>
      </c>
      <c r="D93" s="8">
        <f>SUM(D5:D92)</f>
        <v>0</v>
      </c>
      <c r="E93" s="18">
        <f>SUM(E5:E92)</f>
        <v>0</v>
      </c>
    </row>
    <row r="94" spans="1:5" s="13" customFormat="1" x14ac:dyDescent="0.2">
      <c r="A94" s="10"/>
      <c r="B94" s="17"/>
      <c r="C94" s="8"/>
      <c r="D94" s="8"/>
      <c r="E94" s="8"/>
    </row>
    <row r="95" spans="1:5" s="13" customFormat="1" x14ac:dyDescent="0.2">
      <c r="A95" s="10" t="s">
        <v>104</v>
      </c>
      <c r="C95" s="14"/>
      <c r="D95" s="14"/>
      <c r="E95" s="14"/>
    </row>
    <row r="96" spans="1:5" x14ac:dyDescent="0.2">
      <c r="A96" s="13" t="s">
        <v>105</v>
      </c>
      <c r="B96" s="13"/>
      <c r="C96" s="14"/>
      <c r="D96" s="14"/>
      <c r="E96" s="14"/>
    </row>
    <row r="97" spans="1:5" x14ac:dyDescent="0.2">
      <c r="B97" s="13" t="s">
        <v>100</v>
      </c>
      <c r="C97" s="14"/>
      <c r="D97" s="14"/>
      <c r="E97" s="14"/>
    </row>
    <row r="98" spans="1:5" x14ac:dyDescent="0.2">
      <c r="A98" s="22" t="s">
        <v>109</v>
      </c>
      <c r="B98" s="13"/>
      <c r="C98" s="14"/>
      <c r="D98" s="14"/>
      <c r="E98" s="14"/>
    </row>
    <row r="99" spans="1:5" x14ac:dyDescent="0.2">
      <c r="A99" s="32" t="s">
        <v>110</v>
      </c>
      <c r="B99" s="32"/>
      <c r="C99" s="32"/>
      <c r="D99" s="32"/>
      <c r="E99" s="23"/>
    </row>
    <row r="100" spans="1:5" x14ac:dyDescent="0.2">
      <c r="A100" s="33" t="s">
        <v>111</v>
      </c>
      <c r="B100" s="33"/>
      <c r="C100" s="33"/>
      <c r="D100" s="33"/>
      <c r="E100" s="33"/>
    </row>
    <row r="101" spans="1:5" ht="12.75" customHeight="1" x14ac:dyDescent="0.2">
      <c r="A101" s="30" t="s">
        <v>119</v>
      </c>
      <c r="B101" s="23"/>
      <c r="C101" s="31"/>
      <c r="D101" s="31"/>
      <c r="E101" s="31"/>
    </row>
  </sheetData>
  <mergeCells count="2">
    <mergeCell ref="A99:D99"/>
    <mergeCell ref="A100:E100"/>
  </mergeCells>
  <phoneticPr fontId="0" type="noConversion"/>
  <pageMargins left="0.75" right="0.75" top="1" bottom="1" header="0.5" footer="0.5"/>
  <pageSetup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K101"/>
  <sheetViews>
    <sheetView workbookViewId="0">
      <pane ySplit="4" topLeftCell="A80" activePane="bottomLeft" state="frozen"/>
      <selection pane="bottomLeft" activeCell="D3" sqref="D3"/>
    </sheetView>
  </sheetViews>
  <sheetFormatPr defaultRowHeight="12.75" x14ac:dyDescent="0.2"/>
  <cols>
    <col min="1" max="1" width="7.5703125" style="3" customWidth="1"/>
    <col min="2" max="2" width="27.5703125" customWidth="1"/>
    <col min="3" max="3" width="15" style="1" customWidth="1"/>
    <col min="4" max="4" width="15.140625" style="1" customWidth="1"/>
    <col min="5" max="5" width="15.42578125" style="1" customWidth="1"/>
  </cols>
  <sheetData>
    <row r="1" spans="1:5" ht="18.75" customHeight="1" x14ac:dyDescent="0.25">
      <c r="A1" s="11" t="s">
        <v>101</v>
      </c>
    </row>
    <row r="2" spans="1:5" ht="18.75" customHeight="1" x14ac:dyDescent="0.25">
      <c r="A2" s="11" t="s">
        <v>102</v>
      </c>
    </row>
    <row r="3" spans="1:5" ht="17.25" customHeight="1" x14ac:dyDescent="0.2">
      <c r="A3" s="10" t="s">
        <v>103</v>
      </c>
      <c r="B3" s="2"/>
      <c r="C3" s="12"/>
      <c r="D3" s="29" t="s">
        <v>132</v>
      </c>
      <c r="E3" s="8" t="s">
        <v>89</v>
      </c>
    </row>
    <row r="4" spans="1:5" s="4" customFormat="1" ht="21" customHeight="1" x14ac:dyDescent="0.2">
      <c r="A4" s="5" t="s">
        <v>0</v>
      </c>
      <c r="B4" s="6" t="s">
        <v>87</v>
      </c>
      <c r="C4" s="7" t="s">
        <v>1</v>
      </c>
      <c r="D4" s="7" t="s">
        <v>85</v>
      </c>
      <c r="E4" s="7" t="s">
        <v>86</v>
      </c>
    </row>
    <row r="5" spans="1:5" x14ac:dyDescent="0.2">
      <c r="A5" s="3">
        <v>1</v>
      </c>
      <c r="B5" s="13" t="s">
        <v>2</v>
      </c>
      <c r="C5" s="13"/>
      <c r="D5" s="14"/>
      <c r="E5" s="19"/>
    </row>
    <row r="6" spans="1:5" x14ac:dyDescent="0.2">
      <c r="A6" s="3">
        <v>2</v>
      </c>
      <c r="B6" s="13" t="s">
        <v>3</v>
      </c>
      <c r="C6" s="14"/>
      <c r="D6" s="14"/>
      <c r="E6" s="19"/>
    </row>
    <row r="7" spans="1:5" x14ac:dyDescent="0.2">
      <c r="A7" s="3">
        <v>3</v>
      </c>
      <c r="B7" s="13" t="s">
        <v>4</v>
      </c>
      <c r="C7" s="14"/>
      <c r="D7" s="14"/>
      <c r="E7" s="19"/>
    </row>
    <row r="8" spans="1:5" x14ac:dyDescent="0.2">
      <c r="A8" s="3">
        <v>4</v>
      </c>
      <c r="B8" s="13" t="s">
        <v>5</v>
      </c>
      <c r="C8" s="14"/>
      <c r="D8" s="14"/>
      <c r="E8" s="19"/>
    </row>
    <row r="9" spans="1:5" x14ac:dyDescent="0.2">
      <c r="A9" s="3">
        <v>5</v>
      </c>
      <c r="B9" s="13" t="s">
        <v>6</v>
      </c>
      <c r="C9" s="14"/>
      <c r="D9" s="14"/>
      <c r="E9" s="19"/>
    </row>
    <row r="10" spans="1:5" x14ac:dyDescent="0.2">
      <c r="A10" s="3">
        <v>6</v>
      </c>
      <c r="B10" s="13" t="s">
        <v>7</v>
      </c>
      <c r="C10" s="13"/>
      <c r="D10" s="13"/>
      <c r="E10" s="19"/>
    </row>
    <row r="11" spans="1:5" x14ac:dyDescent="0.2">
      <c r="A11" s="3">
        <v>7</v>
      </c>
      <c r="B11" s="13" t="s">
        <v>8</v>
      </c>
      <c r="C11" s="14"/>
      <c r="D11" s="14"/>
      <c r="E11" s="19"/>
    </row>
    <row r="12" spans="1:5" x14ac:dyDescent="0.2">
      <c r="A12" s="3">
        <v>8</v>
      </c>
      <c r="B12" s="13" t="s">
        <v>9</v>
      </c>
      <c r="C12" s="13"/>
      <c r="D12" s="14"/>
      <c r="E12" s="19"/>
    </row>
    <row r="13" spans="1:5" x14ac:dyDescent="0.2">
      <c r="A13" s="3">
        <v>9</v>
      </c>
      <c r="B13" s="13" t="s">
        <v>10</v>
      </c>
      <c r="C13" s="14"/>
      <c r="D13" s="14"/>
      <c r="E13" s="19"/>
    </row>
    <row r="14" spans="1:5" x14ac:dyDescent="0.2">
      <c r="A14" s="3">
        <v>10</v>
      </c>
      <c r="B14" s="13" t="s">
        <v>11</v>
      </c>
      <c r="C14" s="14"/>
      <c r="D14" s="14"/>
      <c r="E14" s="19"/>
    </row>
    <row r="15" spans="1:5" x14ac:dyDescent="0.2">
      <c r="A15" s="3">
        <v>11</v>
      </c>
      <c r="B15" s="13" t="s">
        <v>12</v>
      </c>
      <c r="C15" s="14"/>
      <c r="D15" s="14"/>
      <c r="E15" s="19"/>
    </row>
    <row r="16" spans="1:5" x14ac:dyDescent="0.2">
      <c r="A16" s="3">
        <v>12</v>
      </c>
      <c r="B16" s="13" t="s">
        <v>13</v>
      </c>
      <c r="C16" s="13"/>
      <c r="D16" s="14"/>
      <c r="E16" s="19"/>
    </row>
    <row r="17" spans="1:11" x14ac:dyDescent="0.2">
      <c r="A17" s="3">
        <v>13</v>
      </c>
      <c r="B17" s="13" t="s">
        <v>14</v>
      </c>
      <c r="C17" s="14"/>
      <c r="D17" s="14"/>
      <c r="E17" s="19"/>
    </row>
    <row r="18" spans="1:11" x14ac:dyDescent="0.2">
      <c r="A18" s="3">
        <v>14</v>
      </c>
      <c r="B18" s="13" t="s">
        <v>15</v>
      </c>
      <c r="C18" s="14"/>
      <c r="D18" s="14"/>
      <c r="E18" s="19"/>
      <c r="K18" s="2"/>
    </row>
    <row r="19" spans="1:11" x14ac:dyDescent="0.2">
      <c r="A19" s="3">
        <v>15</v>
      </c>
      <c r="B19" s="13" t="s">
        <v>16</v>
      </c>
      <c r="C19" s="13"/>
      <c r="D19" s="13"/>
      <c r="E19" s="19"/>
    </row>
    <row r="20" spans="1:11" x14ac:dyDescent="0.2">
      <c r="A20" s="3">
        <v>16</v>
      </c>
      <c r="B20" s="13" t="s">
        <v>17</v>
      </c>
      <c r="C20" s="13"/>
      <c r="D20" s="13"/>
      <c r="E20" s="19"/>
    </row>
    <row r="21" spans="1:11" x14ac:dyDescent="0.2">
      <c r="A21" s="3">
        <v>17</v>
      </c>
      <c r="B21" s="13" t="s">
        <v>18</v>
      </c>
      <c r="C21" s="13"/>
      <c r="D21" s="14"/>
      <c r="E21" s="19"/>
    </row>
    <row r="22" spans="1:11" x14ac:dyDescent="0.2">
      <c r="A22" s="3">
        <v>18</v>
      </c>
      <c r="B22" s="13" t="s">
        <v>19</v>
      </c>
      <c r="C22" s="14"/>
      <c r="D22" s="14"/>
      <c r="E22" s="19"/>
    </row>
    <row r="23" spans="1:11" x14ac:dyDescent="0.2">
      <c r="A23" s="3">
        <v>19</v>
      </c>
      <c r="B23" s="13" t="s">
        <v>20</v>
      </c>
      <c r="C23" s="14"/>
      <c r="D23" s="14"/>
      <c r="E23" s="19"/>
    </row>
    <row r="24" spans="1:11" x14ac:dyDescent="0.2">
      <c r="A24" s="3">
        <v>21</v>
      </c>
      <c r="B24" s="13" t="s">
        <v>21</v>
      </c>
      <c r="C24" s="14"/>
      <c r="D24" s="14"/>
      <c r="E24" s="19"/>
    </row>
    <row r="25" spans="1:11" x14ac:dyDescent="0.2">
      <c r="A25" s="3">
        <v>22</v>
      </c>
      <c r="B25" s="13" t="s">
        <v>22</v>
      </c>
      <c r="C25" s="13"/>
      <c r="D25" s="14"/>
      <c r="E25" s="19"/>
    </row>
    <row r="26" spans="1:11" x14ac:dyDescent="0.2">
      <c r="A26" s="3">
        <v>23</v>
      </c>
      <c r="B26" s="13" t="s">
        <v>23</v>
      </c>
      <c r="C26" s="13"/>
      <c r="D26" s="14"/>
      <c r="E26" s="19"/>
    </row>
    <row r="27" spans="1:11" x14ac:dyDescent="0.2">
      <c r="A27" s="3">
        <v>24</v>
      </c>
      <c r="B27" s="13" t="s">
        <v>24</v>
      </c>
      <c r="C27" s="14"/>
      <c r="D27" s="14"/>
      <c r="E27" s="19"/>
    </row>
    <row r="28" spans="1:11" x14ac:dyDescent="0.2">
      <c r="A28" s="3">
        <v>25</v>
      </c>
      <c r="B28" s="13" t="s">
        <v>25</v>
      </c>
      <c r="C28" s="14"/>
      <c r="D28" s="14"/>
      <c r="E28" s="19"/>
    </row>
    <row r="29" spans="1:11" x14ac:dyDescent="0.2">
      <c r="A29" s="3">
        <v>27</v>
      </c>
      <c r="B29" s="13" t="s">
        <v>26</v>
      </c>
      <c r="C29" s="14"/>
      <c r="D29" s="14"/>
      <c r="E29" s="19"/>
    </row>
    <row r="30" spans="1:11" x14ac:dyDescent="0.2">
      <c r="A30" s="3">
        <v>28</v>
      </c>
      <c r="B30" s="13" t="s">
        <v>27</v>
      </c>
      <c r="C30" s="13"/>
      <c r="D30" s="14"/>
      <c r="E30" s="19"/>
    </row>
    <row r="31" spans="1:11" x14ac:dyDescent="0.2">
      <c r="A31" s="3">
        <v>29</v>
      </c>
      <c r="B31" s="13" t="s">
        <v>28</v>
      </c>
      <c r="C31" s="14"/>
      <c r="D31" s="14"/>
      <c r="E31" s="19"/>
    </row>
    <row r="32" spans="1:11" x14ac:dyDescent="0.2">
      <c r="A32" s="3">
        <v>30</v>
      </c>
      <c r="B32" s="13" t="s">
        <v>29</v>
      </c>
      <c r="C32" s="14"/>
      <c r="D32" s="14"/>
      <c r="E32" s="19"/>
    </row>
    <row r="33" spans="1:5" x14ac:dyDescent="0.2">
      <c r="A33" s="3">
        <v>31</v>
      </c>
      <c r="B33" s="13" t="s">
        <v>30</v>
      </c>
      <c r="C33" s="14"/>
      <c r="D33" s="14"/>
      <c r="E33" s="19"/>
    </row>
    <row r="34" spans="1:5" x14ac:dyDescent="0.2">
      <c r="A34" s="3">
        <v>32</v>
      </c>
      <c r="B34" s="13" t="s">
        <v>31</v>
      </c>
      <c r="C34" s="13"/>
      <c r="D34" s="13"/>
      <c r="E34" s="19"/>
    </row>
    <row r="35" spans="1:5" x14ac:dyDescent="0.2">
      <c r="A35" s="3">
        <v>33</v>
      </c>
      <c r="B35" s="13" t="s">
        <v>32</v>
      </c>
      <c r="C35" s="13"/>
      <c r="D35" s="14"/>
      <c r="E35" s="19"/>
    </row>
    <row r="36" spans="1:5" x14ac:dyDescent="0.2">
      <c r="A36" s="3">
        <v>34</v>
      </c>
      <c r="B36" s="13" t="s">
        <v>33</v>
      </c>
      <c r="C36" s="14"/>
      <c r="D36" s="14"/>
      <c r="E36" s="19"/>
    </row>
    <row r="37" spans="1:5" x14ac:dyDescent="0.2">
      <c r="A37" s="3">
        <v>35</v>
      </c>
      <c r="B37" s="13" t="s">
        <v>34</v>
      </c>
      <c r="C37" s="13"/>
      <c r="D37" s="13"/>
      <c r="E37" s="19"/>
    </row>
    <row r="38" spans="1:5" x14ac:dyDescent="0.2">
      <c r="A38" s="3">
        <v>36</v>
      </c>
      <c r="B38" s="13" t="s">
        <v>35</v>
      </c>
      <c r="C38" s="13"/>
      <c r="D38" s="14"/>
      <c r="E38" s="19"/>
    </row>
    <row r="39" spans="1:5" x14ac:dyDescent="0.2">
      <c r="A39" s="3">
        <v>37</v>
      </c>
      <c r="B39" s="13" t="s">
        <v>36</v>
      </c>
      <c r="C39" s="13"/>
      <c r="D39" s="13"/>
      <c r="E39" s="19"/>
    </row>
    <row r="40" spans="1:5" x14ac:dyDescent="0.2">
      <c r="A40" s="3">
        <v>38</v>
      </c>
      <c r="B40" s="13" t="s">
        <v>37</v>
      </c>
      <c r="C40" s="13"/>
      <c r="D40" s="13"/>
      <c r="E40" s="19"/>
    </row>
    <row r="41" spans="1:5" x14ac:dyDescent="0.2">
      <c r="A41" s="3">
        <v>39</v>
      </c>
      <c r="B41" s="13" t="s">
        <v>38</v>
      </c>
      <c r="C41" s="13"/>
      <c r="D41" s="13"/>
      <c r="E41" s="19"/>
    </row>
    <row r="42" spans="1:5" x14ac:dyDescent="0.2">
      <c r="A42" s="3">
        <v>40</v>
      </c>
      <c r="B42" s="13" t="s">
        <v>39</v>
      </c>
      <c r="C42" s="13"/>
      <c r="D42" s="14"/>
      <c r="E42" s="19"/>
    </row>
    <row r="43" spans="1:5" x14ac:dyDescent="0.2">
      <c r="A43" s="3">
        <v>41</v>
      </c>
      <c r="B43" s="13" t="s">
        <v>40</v>
      </c>
      <c r="C43" s="13"/>
      <c r="D43" s="13"/>
      <c r="E43" s="19"/>
    </row>
    <row r="44" spans="1:5" x14ac:dyDescent="0.2">
      <c r="A44" s="3">
        <v>42</v>
      </c>
      <c r="B44" s="13" t="s">
        <v>41</v>
      </c>
      <c r="C44" s="14"/>
      <c r="D44" s="14"/>
      <c r="E44" s="19"/>
    </row>
    <row r="45" spans="1:5" x14ac:dyDescent="0.2">
      <c r="A45" s="3">
        <v>43</v>
      </c>
      <c r="B45" s="13" t="s">
        <v>42</v>
      </c>
      <c r="C45" s="14"/>
      <c r="D45" s="14"/>
      <c r="E45" s="19"/>
    </row>
    <row r="46" spans="1:5" x14ac:dyDescent="0.2">
      <c r="A46" s="3">
        <v>44</v>
      </c>
      <c r="B46" s="13" t="s">
        <v>43</v>
      </c>
      <c r="C46" s="13"/>
      <c r="D46" s="13"/>
      <c r="E46" s="19"/>
    </row>
    <row r="47" spans="1:5" x14ac:dyDescent="0.2">
      <c r="A47" s="3">
        <v>45</v>
      </c>
      <c r="B47" s="13" t="s">
        <v>44</v>
      </c>
      <c r="C47" s="13"/>
      <c r="D47" s="13"/>
      <c r="E47" s="19"/>
    </row>
    <row r="48" spans="1:5" x14ac:dyDescent="0.2">
      <c r="A48" s="3">
        <v>46</v>
      </c>
      <c r="B48" s="13" t="s">
        <v>45</v>
      </c>
      <c r="C48" s="14"/>
      <c r="D48" s="14"/>
      <c r="E48" s="19"/>
    </row>
    <row r="49" spans="1:5" x14ac:dyDescent="0.2">
      <c r="A49" s="3">
        <v>47</v>
      </c>
      <c r="B49" s="13" t="s">
        <v>46</v>
      </c>
      <c r="C49" s="13"/>
      <c r="D49" s="14"/>
      <c r="E49" s="19"/>
    </row>
    <row r="50" spans="1:5" x14ac:dyDescent="0.2">
      <c r="A50" s="3">
        <v>48</v>
      </c>
      <c r="B50" s="13" t="s">
        <v>47</v>
      </c>
      <c r="C50" s="14"/>
      <c r="D50" s="14"/>
      <c r="E50" s="19"/>
    </row>
    <row r="51" spans="1:5" x14ac:dyDescent="0.2">
      <c r="A51" s="3">
        <v>49</v>
      </c>
      <c r="B51" s="13" t="s">
        <v>48</v>
      </c>
      <c r="C51" s="14"/>
      <c r="D51" s="14"/>
      <c r="E51" s="19"/>
    </row>
    <row r="52" spans="1:5" x14ac:dyDescent="0.2">
      <c r="A52" s="3">
        <v>50</v>
      </c>
      <c r="B52" s="13" t="s">
        <v>49</v>
      </c>
      <c r="C52" s="14"/>
      <c r="D52" s="14"/>
      <c r="E52" s="19"/>
    </row>
    <row r="53" spans="1:5" x14ac:dyDescent="0.2">
      <c r="A53" s="3">
        <v>51</v>
      </c>
      <c r="B53" s="13" t="s">
        <v>50</v>
      </c>
      <c r="C53" s="13"/>
      <c r="D53" s="13"/>
      <c r="E53" s="19"/>
    </row>
    <row r="54" spans="1:5" x14ac:dyDescent="0.2">
      <c r="A54" s="3">
        <v>52</v>
      </c>
      <c r="B54" s="13" t="s">
        <v>51</v>
      </c>
      <c r="C54" s="14"/>
      <c r="D54" s="14"/>
      <c r="E54" s="19"/>
    </row>
    <row r="55" spans="1:5" x14ac:dyDescent="0.2">
      <c r="A55" s="3">
        <v>53</v>
      </c>
      <c r="B55" s="13" t="s">
        <v>52</v>
      </c>
      <c r="C55" s="13"/>
      <c r="D55" s="14"/>
      <c r="E55" s="19"/>
    </row>
    <row r="56" spans="1:5" x14ac:dyDescent="0.2">
      <c r="A56" s="3">
        <v>54</v>
      </c>
      <c r="B56" s="13" t="s">
        <v>53</v>
      </c>
      <c r="C56" s="13"/>
      <c r="D56" s="13"/>
      <c r="E56" s="19"/>
    </row>
    <row r="57" spans="1:5" x14ac:dyDescent="0.2">
      <c r="A57" s="3">
        <v>55</v>
      </c>
      <c r="B57" s="13" t="s">
        <v>54</v>
      </c>
      <c r="C57" s="14"/>
      <c r="D57" s="14"/>
      <c r="E57" s="19"/>
    </row>
    <row r="58" spans="1:5" x14ac:dyDescent="0.2">
      <c r="A58" s="3">
        <v>56</v>
      </c>
      <c r="B58" s="13" t="s">
        <v>55</v>
      </c>
      <c r="C58" s="14"/>
      <c r="D58" s="14"/>
      <c r="E58" s="19"/>
    </row>
    <row r="59" spans="1:5" x14ac:dyDescent="0.2">
      <c r="A59" s="3">
        <v>57</v>
      </c>
      <c r="B59" s="13" t="s">
        <v>56</v>
      </c>
      <c r="C59" s="13"/>
      <c r="D59" s="14"/>
      <c r="E59" s="19"/>
    </row>
    <row r="60" spans="1:5" x14ac:dyDescent="0.2">
      <c r="A60" s="3">
        <v>58</v>
      </c>
      <c r="B60" s="13" t="s">
        <v>57</v>
      </c>
      <c r="C60" s="14"/>
      <c r="D60" s="14"/>
      <c r="E60" s="19"/>
    </row>
    <row r="61" spans="1:5" x14ac:dyDescent="0.2">
      <c r="A61" s="3">
        <v>59</v>
      </c>
      <c r="B61" s="13" t="s">
        <v>58</v>
      </c>
      <c r="C61" s="13"/>
      <c r="D61" s="13"/>
      <c r="E61" s="19"/>
    </row>
    <row r="62" spans="1:5" x14ac:dyDescent="0.2">
      <c r="A62" s="3">
        <v>60</v>
      </c>
      <c r="B62" s="13" t="s">
        <v>59</v>
      </c>
      <c r="C62" s="14"/>
      <c r="D62" s="14"/>
      <c r="E62" s="19"/>
    </row>
    <row r="63" spans="1:5" x14ac:dyDescent="0.2">
      <c r="A63" s="3">
        <v>61</v>
      </c>
      <c r="B63" s="2" t="s">
        <v>118</v>
      </c>
      <c r="C63" s="13"/>
      <c r="D63" s="13"/>
      <c r="E63" s="19"/>
    </row>
    <row r="64" spans="1:5" x14ac:dyDescent="0.2">
      <c r="A64" s="3">
        <v>62</v>
      </c>
      <c r="B64" s="13" t="s">
        <v>60</v>
      </c>
      <c r="C64" s="14"/>
      <c r="D64" s="14"/>
      <c r="E64" s="19"/>
    </row>
    <row r="65" spans="1:5" x14ac:dyDescent="0.2">
      <c r="A65" s="3">
        <v>63</v>
      </c>
      <c r="B65" s="13" t="s">
        <v>61</v>
      </c>
      <c r="C65" s="13"/>
      <c r="D65" s="13"/>
      <c r="E65" s="19"/>
    </row>
    <row r="66" spans="1:5" x14ac:dyDescent="0.2">
      <c r="A66" s="3">
        <v>64</v>
      </c>
      <c r="B66" s="13" t="s">
        <v>62</v>
      </c>
      <c r="C66" s="13"/>
      <c r="D66" s="14"/>
      <c r="E66" s="19"/>
    </row>
    <row r="67" spans="1:5" x14ac:dyDescent="0.2">
      <c r="A67" s="3">
        <v>65</v>
      </c>
      <c r="B67" s="13" t="s">
        <v>63</v>
      </c>
      <c r="C67" s="13"/>
      <c r="D67" s="14"/>
      <c r="E67" s="19"/>
    </row>
    <row r="68" spans="1:5" x14ac:dyDescent="0.2">
      <c r="A68" s="3">
        <v>66</v>
      </c>
      <c r="B68" s="13" t="s">
        <v>64</v>
      </c>
      <c r="C68" s="14"/>
      <c r="D68" s="14"/>
      <c r="E68" s="19"/>
    </row>
    <row r="69" spans="1:5" x14ac:dyDescent="0.2">
      <c r="A69" s="3">
        <v>67</v>
      </c>
      <c r="B69" s="13" t="s">
        <v>65</v>
      </c>
      <c r="C69" s="13"/>
      <c r="D69" s="13"/>
      <c r="E69" s="19"/>
    </row>
    <row r="70" spans="1:5" x14ac:dyDescent="0.2">
      <c r="A70" s="3">
        <v>68</v>
      </c>
      <c r="B70" s="13" t="s">
        <v>66</v>
      </c>
      <c r="C70" s="13"/>
      <c r="D70" s="13"/>
      <c r="E70" s="19"/>
    </row>
    <row r="71" spans="1:5" x14ac:dyDescent="0.2">
      <c r="A71" s="3">
        <v>69</v>
      </c>
      <c r="B71" s="13" t="s">
        <v>67</v>
      </c>
      <c r="C71" s="14"/>
      <c r="D71" s="14"/>
      <c r="E71" s="19"/>
    </row>
    <row r="72" spans="1:5" x14ac:dyDescent="0.2">
      <c r="A72" s="3">
        <v>70</v>
      </c>
      <c r="B72" s="13" t="s">
        <v>68</v>
      </c>
      <c r="C72" s="14"/>
      <c r="D72" s="14"/>
      <c r="E72" s="19"/>
    </row>
    <row r="73" spans="1:5" x14ac:dyDescent="0.2">
      <c r="A73" s="3">
        <v>71</v>
      </c>
      <c r="B73" s="13" t="s">
        <v>69</v>
      </c>
      <c r="C73" s="14"/>
      <c r="D73" s="14"/>
      <c r="E73" s="19"/>
    </row>
    <row r="74" spans="1:5" x14ac:dyDescent="0.2">
      <c r="A74" s="3">
        <v>72</v>
      </c>
      <c r="B74" s="13" t="s">
        <v>70</v>
      </c>
      <c r="C74" s="13"/>
      <c r="D74" s="13"/>
      <c r="E74" s="19"/>
    </row>
    <row r="75" spans="1:5" x14ac:dyDescent="0.2">
      <c r="A75" s="3">
        <v>73</v>
      </c>
      <c r="B75" s="13" t="s">
        <v>71</v>
      </c>
      <c r="C75" s="14"/>
      <c r="D75" s="14"/>
      <c r="E75" s="19"/>
    </row>
    <row r="76" spans="1:5" x14ac:dyDescent="0.2">
      <c r="A76" s="3">
        <v>74</v>
      </c>
      <c r="B76" s="13" t="s">
        <v>108</v>
      </c>
      <c r="C76" s="14"/>
      <c r="D76" s="14"/>
      <c r="E76" s="19"/>
    </row>
    <row r="77" spans="1:5" x14ac:dyDescent="0.2">
      <c r="A77" s="3">
        <v>75</v>
      </c>
      <c r="B77" s="13" t="s">
        <v>72</v>
      </c>
      <c r="C77" s="13"/>
      <c r="D77" s="13"/>
      <c r="E77" s="19"/>
    </row>
    <row r="78" spans="1:5" x14ac:dyDescent="0.2">
      <c r="A78" s="3">
        <v>76</v>
      </c>
      <c r="B78" s="13" t="s">
        <v>73</v>
      </c>
      <c r="C78" s="13"/>
      <c r="D78" s="13"/>
      <c r="E78" s="19"/>
    </row>
    <row r="79" spans="1:5" x14ac:dyDescent="0.2">
      <c r="A79" s="3">
        <v>77</v>
      </c>
      <c r="B79" s="13" t="s">
        <v>74</v>
      </c>
      <c r="C79" s="13"/>
      <c r="D79" s="14"/>
      <c r="E79" s="19"/>
    </row>
    <row r="80" spans="1:5" x14ac:dyDescent="0.2">
      <c r="A80" s="3">
        <v>78</v>
      </c>
      <c r="B80" s="13" t="s">
        <v>75</v>
      </c>
      <c r="C80" s="13"/>
      <c r="D80" s="13"/>
      <c r="E80" s="19"/>
    </row>
    <row r="81" spans="1:5" x14ac:dyDescent="0.2">
      <c r="A81" s="3">
        <v>79</v>
      </c>
      <c r="B81" s="13" t="s">
        <v>76</v>
      </c>
      <c r="C81" s="13"/>
      <c r="D81" s="14"/>
      <c r="E81" s="19"/>
    </row>
    <row r="82" spans="1:5" x14ac:dyDescent="0.2">
      <c r="A82" s="3">
        <v>80</v>
      </c>
      <c r="B82" s="13" t="s">
        <v>77</v>
      </c>
      <c r="C82" s="13"/>
      <c r="D82" s="14"/>
      <c r="E82" s="19"/>
    </row>
    <row r="83" spans="1:5" x14ac:dyDescent="0.2">
      <c r="A83" s="3">
        <v>82</v>
      </c>
      <c r="B83" s="13" t="s">
        <v>78</v>
      </c>
      <c r="C83" s="14"/>
      <c r="D83" s="14"/>
      <c r="E83" s="19"/>
    </row>
    <row r="84" spans="1:5" x14ac:dyDescent="0.2">
      <c r="A84" s="3">
        <v>83</v>
      </c>
      <c r="B84" s="13" t="s">
        <v>79</v>
      </c>
      <c r="C84" s="13"/>
      <c r="D84" s="13"/>
      <c r="E84" s="19"/>
    </row>
    <row r="85" spans="1:5" x14ac:dyDescent="0.2">
      <c r="A85" s="3">
        <v>84</v>
      </c>
      <c r="B85" s="13" t="s">
        <v>80</v>
      </c>
      <c r="C85" s="13"/>
      <c r="D85" s="13"/>
      <c r="E85" s="19"/>
    </row>
    <row r="86" spans="1:5" x14ac:dyDescent="0.2">
      <c r="A86" s="3">
        <v>85</v>
      </c>
      <c r="B86" s="13" t="s">
        <v>81</v>
      </c>
      <c r="C86" s="14"/>
      <c r="D86" s="14"/>
      <c r="E86" s="19"/>
    </row>
    <row r="87" spans="1:5" x14ac:dyDescent="0.2">
      <c r="A87" s="3">
        <v>86</v>
      </c>
      <c r="B87" s="13" t="s">
        <v>82</v>
      </c>
      <c r="C87" s="14"/>
      <c r="D87" s="14"/>
      <c r="E87" s="19"/>
    </row>
    <row r="88" spans="1:5" x14ac:dyDescent="0.2">
      <c r="A88" s="15">
        <v>87</v>
      </c>
      <c r="B88" s="16" t="s">
        <v>83</v>
      </c>
      <c r="C88" s="13"/>
      <c r="D88" s="13"/>
      <c r="E88" s="19"/>
    </row>
    <row r="89" spans="1:5" x14ac:dyDescent="0.2">
      <c r="A89" s="15">
        <v>88</v>
      </c>
      <c r="B89" s="16" t="s">
        <v>84</v>
      </c>
      <c r="C89" s="13"/>
      <c r="D89" s="13"/>
      <c r="E89" s="19"/>
    </row>
    <row r="90" spans="1:5" x14ac:dyDescent="0.2">
      <c r="A90" s="15">
        <v>92</v>
      </c>
      <c r="B90" s="16" t="s">
        <v>106</v>
      </c>
      <c r="C90" s="14"/>
      <c r="D90" s="14"/>
      <c r="E90" s="19"/>
    </row>
    <row r="91" spans="1:5" x14ac:dyDescent="0.2">
      <c r="A91" s="15" t="s">
        <v>117</v>
      </c>
      <c r="B91" s="16" t="s">
        <v>113</v>
      </c>
      <c r="C91" s="14"/>
      <c r="D91" s="14"/>
      <c r="E91" s="19"/>
    </row>
    <row r="92" spans="1:5" x14ac:dyDescent="0.2">
      <c r="A92" s="15" t="s">
        <v>107</v>
      </c>
      <c r="B92" s="2" t="s">
        <v>107</v>
      </c>
      <c r="C92" s="14"/>
      <c r="D92" s="14"/>
      <c r="E92" s="19"/>
    </row>
    <row r="93" spans="1:5" s="13" customFormat="1" x14ac:dyDescent="0.2">
      <c r="A93" s="10"/>
      <c r="B93" s="17" t="s">
        <v>112</v>
      </c>
      <c r="C93" s="8">
        <f>SUM(C5:C92)</f>
        <v>0</v>
      </c>
      <c r="D93" s="8">
        <f>SUM(D5:D92)</f>
        <v>0</v>
      </c>
      <c r="E93" s="18">
        <f>SUM(E5:E92)</f>
        <v>0</v>
      </c>
    </row>
    <row r="94" spans="1:5" s="13" customFormat="1" x14ac:dyDescent="0.2">
      <c r="A94" s="10"/>
      <c r="B94" s="17"/>
      <c r="C94" s="8"/>
      <c r="D94" s="8"/>
      <c r="E94" s="8"/>
    </row>
    <row r="95" spans="1:5" s="13" customFormat="1" x14ac:dyDescent="0.2">
      <c r="A95" s="10" t="s">
        <v>104</v>
      </c>
      <c r="C95" s="14"/>
      <c r="D95" s="14"/>
      <c r="E95" s="14"/>
    </row>
    <row r="96" spans="1:5" x14ac:dyDescent="0.2">
      <c r="A96" s="13" t="s">
        <v>105</v>
      </c>
      <c r="B96" s="13"/>
      <c r="C96" s="14"/>
      <c r="D96" s="14"/>
      <c r="E96" s="14"/>
    </row>
    <row r="97" spans="1:5" x14ac:dyDescent="0.2">
      <c r="B97" s="13" t="s">
        <v>100</v>
      </c>
      <c r="C97" s="14"/>
      <c r="D97" s="14"/>
      <c r="E97" s="14"/>
    </row>
    <row r="98" spans="1:5" x14ac:dyDescent="0.2">
      <c r="A98" s="22" t="s">
        <v>109</v>
      </c>
      <c r="B98" s="13"/>
      <c r="C98" s="14"/>
      <c r="D98" s="14"/>
      <c r="E98" s="14"/>
    </row>
    <row r="99" spans="1:5" x14ac:dyDescent="0.2">
      <c r="A99" s="32" t="s">
        <v>110</v>
      </c>
      <c r="B99" s="32"/>
      <c r="C99" s="32"/>
      <c r="D99" s="32"/>
      <c r="E99" s="23"/>
    </row>
    <row r="100" spans="1:5" x14ac:dyDescent="0.2">
      <c r="A100" s="33" t="s">
        <v>111</v>
      </c>
      <c r="B100" s="33"/>
      <c r="C100" s="33"/>
      <c r="D100" s="33"/>
      <c r="E100" s="33"/>
    </row>
    <row r="101" spans="1:5" ht="12.75" customHeight="1" x14ac:dyDescent="0.2">
      <c r="A101" s="30" t="s">
        <v>119</v>
      </c>
      <c r="B101" s="23"/>
      <c r="C101" s="31"/>
      <c r="D101" s="31"/>
      <c r="E101" s="31"/>
    </row>
  </sheetData>
  <mergeCells count="2">
    <mergeCell ref="A99:D99"/>
    <mergeCell ref="A100:E100"/>
  </mergeCells>
  <phoneticPr fontId="0" type="noConversion"/>
  <pageMargins left="0.75" right="0.75" top="1" bottom="1" header="0.5" footer="0.5"/>
  <pageSetup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K101"/>
  <sheetViews>
    <sheetView workbookViewId="0">
      <pane ySplit="4" topLeftCell="A80" activePane="bottomLeft" state="frozen"/>
      <selection pane="bottomLeft" activeCell="D3" sqref="D3"/>
    </sheetView>
  </sheetViews>
  <sheetFormatPr defaultRowHeight="12.75" x14ac:dyDescent="0.2"/>
  <cols>
    <col min="1" max="1" width="7.5703125" style="3" customWidth="1"/>
    <col min="2" max="2" width="27.5703125" customWidth="1"/>
    <col min="3" max="3" width="15" style="1" customWidth="1"/>
    <col min="4" max="4" width="15.140625" style="1" customWidth="1"/>
    <col min="5" max="5" width="15.42578125" style="1" customWidth="1"/>
  </cols>
  <sheetData>
    <row r="1" spans="1:5" ht="18.75" customHeight="1" x14ac:dyDescent="0.25">
      <c r="A1" s="11" t="s">
        <v>101</v>
      </c>
    </row>
    <row r="2" spans="1:5" ht="18.75" customHeight="1" x14ac:dyDescent="0.25">
      <c r="A2" s="11" t="s">
        <v>102</v>
      </c>
    </row>
    <row r="3" spans="1:5" ht="17.25" customHeight="1" x14ac:dyDescent="0.2">
      <c r="A3" s="10" t="s">
        <v>103</v>
      </c>
      <c r="B3" s="2"/>
      <c r="C3" s="12"/>
      <c r="D3" s="29" t="s">
        <v>132</v>
      </c>
      <c r="E3" s="8" t="s">
        <v>88</v>
      </c>
    </row>
    <row r="4" spans="1:5" s="4" customFormat="1" ht="21" customHeight="1" x14ac:dyDescent="0.2">
      <c r="A4" s="5" t="s">
        <v>0</v>
      </c>
      <c r="B4" s="6" t="s">
        <v>87</v>
      </c>
      <c r="C4" s="7" t="s">
        <v>1</v>
      </c>
      <c r="D4" s="7" t="s">
        <v>85</v>
      </c>
      <c r="E4" s="7" t="s">
        <v>86</v>
      </c>
    </row>
    <row r="5" spans="1:5" x14ac:dyDescent="0.2">
      <c r="A5" s="3">
        <v>1</v>
      </c>
      <c r="B5" s="13" t="s">
        <v>2</v>
      </c>
      <c r="C5" s="13"/>
      <c r="D5" s="14"/>
      <c r="E5" s="19"/>
    </row>
    <row r="6" spans="1:5" x14ac:dyDescent="0.2">
      <c r="A6" s="3">
        <v>2</v>
      </c>
      <c r="B6" s="13" t="s">
        <v>3</v>
      </c>
      <c r="C6" s="14"/>
      <c r="D6" s="14"/>
      <c r="E6" s="19"/>
    </row>
    <row r="7" spans="1:5" x14ac:dyDescent="0.2">
      <c r="A7" s="3">
        <v>3</v>
      </c>
      <c r="B7" s="13" t="s">
        <v>4</v>
      </c>
      <c r="C7" s="14"/>
      <c r="D7" s="14"/>
      <c r="E7" s="19"/>
    </row>
    <row r="8" spans="1:5" x14ac:dyDescent="0.2">
      <c r="A8" s="3">
        <v>4</v>
      </c>
      <c r="B8" s="13" t="s">
        <v>5</v>
      </c>
      <c r="C8" s="14"/>
      <c r="D8" s="14"/>
      <c r="E8" s="19"/>
    </row>
    <row r="9" spans="1:5" x14ac:dyDescent="0.2">
      <c r="A9" s="3">
        <v>5</v>
      </c>
      <c r="B9" s="13" t="s">
        <v>6</v>
      </c>
      <c r="C9" s="14"/>
      <c r="D9" s="14"/>
      <c r="E9" s="19"/>
    </row>
    <row r="10" spans="1:5" x14ac:dyDescent="0.2">
      <c r="A10" s="3">
        <v>6</v>
      </c>
      <c r="B10" s="13" t="s">
        <v>7</v>
      </c>
      <c r="C10" s="13"/>
      <c r="D10" s="13"/>
      <c r="E10" s="19"/>
    </row>
    <row r="11" spans="1:5" x14ac:dyDescent="0.2">
      <c r="A11" s="3">
        <v>7</v>
      </c>
      <c r="B11" s="13" t="s">
        <v>8</v>
      </c>
      <c r="C11" s="14"/>
      <c r="D11" s="14"/>
      <c r="E11" s="19"/>
    </row>
    <row r="12" spans="1:5" x14ac:dyDescent="0.2">
      <c r="A12" s="3">
        <v>8</v>
      </c>
      <c r="B12" s="13" t="s">
        <v>9</v>
      </c>
      <c r="C12" s="13"/>
      <c r="D12" s="14"/>
      <c r="E12" s="19"/>
    </row>
    <row r="13" spans="1:5" x14ac:dyDescent="0.2">
      <c r="A13" s="3">
        <v>9</v>
      </c>
      <c r="B13" s="13" t="s">
        <v>10</v>
      </c>
      <c r="C13" s="14"/>
      <c r="D13" s="14"/>
      <c r="E13" s="19"/>
    </row>
    <row r="14" spans="1:5" x14ac:dyDescent="0.2">
      <c r="A14" s="3">
        <v>10</v>
      </c>
      <c r="B14" s="13" t="s">
        <v>11</v>
      </c>
      <c r="C14" s="14"/>
      <c r="D14" s="14"/>
      <c r="E14" s="19"/>
    </row>
    <row r="15" spans="1:5" x14ac:dyDescent="0.2">
      <c r="A15" s="3">
        <v>11</v>
      </c>
      <c r="B15" s="13" t="s">
        <v>12</v>
      </c>
      <c r="C15" s="14"/>
      <c r="D15" s="14"/>
      <c r="E15" s="19"/>
    </row>
    <row r="16" spans="1:5" x14ac:dyDescent="0.2">
      <c r="A16" s="3">
        <v>12</v>
      </c>
      <c r="B16" s="13" t="s">
        <v>13</v>
      </c>
      <c r="C16" s="13"/>
      <c r="D16" s="14"/>
      <c r="E16" s="19"/>
    </row>
    <row r="17" spans="1:11" x14ac:dyDescent="0.2">
      <c r="A17" s="3">
        <v>13</v>
      </c>
      <c r="B17" s="13" t="s">
        <v>14</v>
      </c>
      <c r="C17" s="14"/>
      <c r="D17" s="14"/>
      <c r="E17" s="19"/>
    </row>
    <row r="18" spans="1:11" x14ac:dyDescent="0.2">
      <c r="A18" s="3">
        <v>14</v>
      </c>
      <c r="B18" s="13" t="s">
        <v>15</v>
      </c>
      <c r="C18" s="14"/>
      <c r="D18" s="14"/>
      <c r="E18" s="19"/>
      <c r="K18" s="2"/>
    </row>
    <row r="19" spans="1:11" x14ac:dyDescent="0.2">
      <c r="A19" s="3">
        <v>15</v>
      </c>
      <c r="B19" s="13" t="s">
        <v>16</v>
      </c>
      <c r="C19" s="13"/>
      <c r="D19" s="13"/>
      <c r="E19" s="19"/>
    </row>
    <row r="20" spans="1:11" x14ac:dyDescent="0.2">
      <c r="A20" s="3">
        <v>16</v>
      </c>
      <c r="B20" s="13" t="s">
        <v>17</v>
      </c>
      <c r="C20" s="13"/>
      <c r="D20" s="13"/>
      <c r="E20" s="19"/>
    </row>
    <row r="21" spans="1:11" x14ac:dyDescent="0.2">
      <c r="A21" s="3">
        <v>17</v>
      </c>
      <c r="B21" s="13" t="s">
        <v>18</v>
      </c>
      <c r="C21" s="13"/>
      <c r="D21" s="14"/>
      <c r="E21" s="19"/>
    </row>
    <row r="22" spans="1:11" x14ac:dyDescent="0.2">
      <c r="A22" s="3">
        <v>18</v>
      </c>
      <c r="B22" s="13" t="s">
        <v>19</v>
      </c>
      <c r="C22" s="14"/>
      <c r="D22" s="14"/>
      <c r="E22" s="19"/>
    </row>
    <row r="23" spans="1:11" x14ac:dyDescent="0.2">
      <c r="A23" s="3">
        <v>19</v>
      </c>
      <c r="B23" s="13" t="s">
        <v>20</v>
      </c>
      <c r="C23" s="14"/>
      <c r="D23" s="14"/>
      <c r="E23" s="19"/>
    </row>
    <row r="24" spans="1:11" x14ac:dyDescent="0.2">
      <c r="A24" s="3">
        <v>21</v>
      </c>
      <c r="B24" s="13" t="s">
        <v>21</v>
      </c>
      <c r="C24" s="14"/>
      <c r="D24" s="14"/>
      <c r="E24" s="19"/>
    </row>
    <row r="25" spans="1:11" x14ac:dyDescent="0.2">
      <c r="A25" s="3">
        <v>22</v>
      </c>
      <c r="B25" s="13" t="s">
        <v>22</v>
      </c>
      <c r="C25" s="13"/>
      <c r="D25" s="14"/>
      <c r="E25" s="19"/>
    </row>
    <row r="26" spans="1:11" x14ac:dyDescent="0.2">
      <c r="A26" s="3">
        <v>23</v>
      </c>
      <c r="B26" s="13" t="s">
        <v>23</v>
      </c>
      <c r="C26" s="13"/>
      <c r="D26" s="14"/>
      <c r="E26" s="19"/>
    </row>
    <row r="27" spans="1:11" x14ac:dyDescent="0.2">
      <c r="A27" s="3">
        <v>24</v>
      </c>
      <c r="B27" s="13" t="s">
        <v>24</v>
      </c>
      <c r="C27" s="14"/>
      <c r="D27" s="14"/>
      <c r="E27" s="19"/>
    </row>
    <row r="28" spans="1:11" x14ac:dyDescent="0.2">
      <c r="A28" s="3">
        <v>25</v>
      </c>
      <c r="B28" s="13" t="s">
        <v>25</v>
      </c>
      <c r="C28" s="14"/>
      <c r="D28" s="14"/>
      <c r="E28" s="19"/>
    </row>
    <row r="29" spans="1:11" x14ac:dyDescent="0.2">
      <c r="A29" s="3">
        <v>27</v>
      </c>
      <c r="B29" s="13" t="s">
        <v>26</v>
      </c>
      <c r="C29" s="14"/>
      <c r="D29" s="14"/>
      <c r="E29" s="19"/>
    </row>
    <row r="30" spans="1:11" x14ac:dyDescent="0.2">
      <c r="A30" s="3">
        <v>28</v>
      </c>
      <c r="B30" s="13" t="s">
        <v>27</v>
      </c>
      <c r="C30" s="14"/>
      <c r="D30" s="14"/>
      <c r="E30" s="19"/>
    </row>
    <row r="31" spans="1:11" x14ac:dyDescent="0.2">
      <c r="A31" s="3">
        <v>29</v>
      </c>
      <c r="B31" s="13" t="s">
        <v>28</v>
      </c>
      <c r="C31" s="14"/>
      <c r="D31" s="14"/>
      <c r="E31" s="19"/>
    </row>
    <row r="32" spans="1:11" x14ac:dyDescent="0.2">
      <c r="A32" s="3">
        <v>30</v>
      </c>
      <c r="B32" s="13" t="s">
        <v>29</v>
      </c>
      <c r="C32" s="14"/>
      <c r="D32" s="14"/>
      <c r="E32" s="19"/>
    </row>
    <row r="33" spans="1:5" x14ac:dyDescent="0.2">
      <c r="A33" s="3">
        <v>31</v>
      </c>
      <c r="B33" s="13" t="s">
        <v>30</v>
      </c>
      <c r="C33" s="14"/>
      <c r="D33" s="14"/>
      <c r="E33" s="19"/>
    </row>
    <row r="34" spans="1:5" x14ac:dyDescent="0.2">
      <c r="A34" s="3">
        <v>32</v>
      </c>
      <c r="B34" s="13" t="s">
        <v>31</v>
      </c>
      <c r="C34" s="14"/>
      <c r="D34" s="14"/>
      <c r="E34" s="19"/>
    </row>
    <row r="35" spans="1:5" x14ac:dyDescent="0.2">
      <c r="A35" s="3">
        <v>33</v>
      </c>
      <c r="B35" s="13" t="s">
        <v>32</v>
      </c>
      <c r="C35" s="13"/>
      <c r="D35" s="14"/>
      <c r="E35" s="19"/>
    </row>
    <row r="36" spans="1:5" x14ac:dyDescent="0.2">
      <c r="A36" s="3">
        <v>34</v>
      </c>
      <c r="B36" s="13" t="s">
        <v>33</v>
      </c>
      <c r="C36" s="14"/>
      <c r="D36" s="14"/>
      <c r="E36" s="19"/>
    </row>
    <row r="37" spans="1:5" x14ac:dyDescent="0.2">
      <c r="A37" s="3">
        <v>35</v>
      </c>
      <c r="B37" s="13" t="s">
        <v>34</v>
      </c>
      <c r="C37" s="14"/>
      <c r="D37" s="14"/>
      <c r="E37" s="19"/>
    </row>
    <row r="38" spans="1:5" x14ac:dyDescent="0.2">
      <c r="A38" s="3">
        <v>36</v>
      </c>
      <c r="B38" s="13" t="s">
        <v>35</v>
      </c>
      <c r="C38" s="13"/>
      <c r="D38" s="14"/>
      <c r="E38" s="19"/>
    </row>
    <row r="39" spans="1:5" x14ac:dyDescent="0.2">
      <c r="A39" s="3">
        <v>37</v>
      </c>
      <c r="B39" s="13" t="s">
        <v>36</v>
      </c>
      <c r="C39" s="13"/>
      <c r="D39" s="14"/>
      <c r="E39" s="19"/>
    </row>
    <row r="40" spans="1:5" x14ac:dyDescent="0.2">
      <c r="A40" s="3">
        <v>38</v>
      </c>
      <c r="B40" s="13" t="s">
        <v>37</v>
      </c>
      <c r="C40" s="13"/>
      <c r="D40" s="13"/>
      <c r="E40" s="19"/>
    </row>
    <row r="41" spans="1:5" x14ac:dyDescent="0.2">
      <c r="A41" s="3">
        <v>39</v>
      </c>
      <c r="B41" s="13" t="s">
        <v>38</v>
      </c>
      <c r="C41" s="13"/>
      <c r="D41" s="13"/>
      <c r="E41" s="19"/>
    </row>
    <row r="42" spans="1:5" x14ac:dyDescent="0.2">
      <c r="A42" s="3">
        <v>40</v>
      </c>
      <c r="B42" s="13" t="s">
        <v>39</v>
      </c>
      <c r="C42" s="13"/>
      <c r="D42" s="14"/>
      <c r="E42" s="19"/>
    </row>
    <row r="43" spans="1:5" x14ac:dyDescent="0.2">
      <c r="A43" s="3">
        <v>41</v>
      </c>
      <c r="B43" s="13" t="s">
        <v>40</v>
      </c>
      <c r="C43" s="13"/>
      <c r="D43" s="14"/>
      <c r="E43" s="19"/>
    </row>
    <row r="44" spans="1:5" x14ac:dyDescent="0.2">
      <c r="A44" s="3">
        <v>42</v>
      </c>
      <c r="B44" s="13" t="s">
        <v>41</v>
      </c>
      <c r="C44" s="14"/>
      <c r="D44" s="14"/>
      <c r="E44" s="19"/>
    </row>
    <row r="45" spans="1:5" x14ac:dyDescent="0.2">
      <c r="A45" s="3">
        <v>43</v>
      </c>
      <c r="B45" s="13" t="s">
        <v>42</v>
      </c>
      <c r="C45" s="14"/>
      <c r="D45" s="14"/>
      <c r="E45" s="19"/>
    </row>
    <row r="46" spans="1:5" x14ac:dyDescent="0.2">
      <c r="A46" s="3">
        <v>44</v>
      </c>
      <c r="B46" s="13" t="s">
        <v>43</v>
      </c>
      <c r="C46" s="14"/>
      <c r="D46" s="14"/>
      <c r="E46" s="19"/>
    </row>
    <row r="47" spans="1:5" x14ac:dyDescent="0.2">
      <c r="A47" s="3">
        <v>45</v>
      </c>
      <c r="B47" s="13" t="s">
        <v>44</v>
      </c>
      <c r="C47" s="13"/>
      <c r="D47" s="13"/>
      <c r="E47" s="19"/>
    </row>
    <row r="48" spans="1:5" x14ac:dyDescent="0.2">
      <c r="A48" s="3">
        <v>46</v>
      </c>
      <c r="B48" s="13" t="s">
        <v>45</v>
      </c>
      <c r="C48" s="14"/>
      <c r="D48" s="14"/>
      <c r="E48" s="19"/>
    </row>
    <row r="49" spans="1:5" x14ac:dyDescent="0.2">
      <c r="A49" s="3">
        <v>47</v>
      </c>
      <c r="B49" s="13" t="s">
        <v>46</v>
      </c>
      <c r="C49" s="14"/>
      <c r="D49" s="14"/>
      <c r="E49" s="19"/>
    </row>
    <row r="50" spans="1:5" x14ac:dyDescent="0.2">
      <c r="A50" s="3">
        <v>48</v>
      </c>
      <c r="B50" s="13" t="s">
        <v>47</v>
      </c>
      <c r="C50" s="14"/>
      <c r="D50" s="14"/>
      <c r="E50" s="19"/>
    </row>
    <row r="51" spans="1:5" x14ac:dyDescent="0.2">
      <c r="A51" s="3">
        <v>49</v>
      </c>
      <c r="B51" s="13" t="s">
        <v>48</v>
      </c>
      <c r="C51" s="14"/>
      <c r="D51" s="14"/>
      <c r="E51" s="19"/>
    </row>
    <row r="52" spans="1:5" x14ac:dyDescent="0.2">
      <c r="A52" s="3">
        <v>50</v>
      </c>
      <c r="B52" s="13" t="s">
        <v>49</v>
      </c>
      <c r="C52" s="14"/>
      <c r="D52" s="14"/>
      <c r="E52" s="19"/>
    </row>
    <row r="53" spans="1:5" x14ac:dyDescent="0.2">
      <c r="A53" s="3">
        <v>51</v>
      </c>
      <c r="B53" s="13" t="s">
        <v>50</v>
      </c>
      <c r="C53" s="14"/>
      <c r="D53" s="14"/>
      <c r="E53" s="19"/>
    </row>
    <row r="54" spans="1:5" x14ac:dyDescent="0.2">
      <c r="A54" s="3">
        <v>52</v>
      </c>
      <c r="B54" s="13" t="s">
        <v>51</v>
      </c>
      <c r="C54" s="13"/>
      <c r="D54" s="14"/>
      <c r="E54" s="19"/>
    </row>
    <row r="55" spans="1:5" x14ac:dyDescent="0.2">
      <c r="A55" s="3">
        <v>53</v>
      </c>
      <c r="B55" s="13" t="s">
        <v>52</v>
      </c>
      <c r="C55" s="14"/>
      <c r="D55" s="14"/>
      <c r="E55" s="19"/>
    </row>
    <row r="56" spans="1:5" x14ac:dyDescent="0.2">
      <c r="A56" s="3">
        <v>54</v>
      </c>
      <c r="B56" s="13" t="s">
        <v>53</v>
      </c>
      <c r="C56" s="13"/>
      <c r="D56" s="14"/>
      <c r="E56" s="19"/>
    </row>
    <row r="57" spans="1:5" x14ac:dyDescent="0.2">
      <c r="A57" s="3">
        <v>55</v>
      </c>
      <c r="B57" s="13" t="s">
        <v>54</v>
      </c>
      <c r="C57" s="14"/>
      <c r="D57" s="14"/>
      <c r="E57" s="19"/>
    </row>
    <row r="58" spans="1:5" x14ac:dyDescent="0.2">
      <c r="A58" s="3">
        <v>56</v>
      </c>
      <c r="B58" s="13" t="s">
        <v>55</v>
      </c>
      <c r="C58" s="14"/>
      <c r="D58" s="14"/>
      <c r="E58" s="19"/>
    </row>
    <row r="59" spans="1:5" x14ac:dyDescent="0.2">
      <c r="A59" s="3">
        <v>57</v>
      </c>
      <c r="B59" s="13" t="s">
        <v>56</v>
      </c>
      <c r="C59" s="14"/>
      <c r="D59" s="14"/>
      <c r="E59" s="19"/>
    </row>
    <row r="60" spans="1:5" x14ac:dyDescent="0.2">
      <c r="A60" s="3">
        <v>58</v>
      </c>
      <c r="B60" s="13" t="s">
        <v>57</v>
      </c>
      <c r="C60" s="14"/>
      <c r="D60" s="14"/>
      <c r="E60" s="19"/>
    </row>
    <row r="61" spans="1:5" x14ac:dyDescent="0.2">
      <c r="A61" s="3">
        <v>59</v>
      </c>
      <c r="B61" s="13" t="s">
        <v>58</v>
      </c>
      <c r="C61" s="14"/>
      <c r="D61" s="14"/>
      <c r="E61" s="19"/>
    </row>
    <row r="62" spans="1:5" x14ac:dyDescent="0.2">
      <c r="A62" s="3">
        <v>60</v>
      </c>
      <c r="B62" s="13" t="s">
        <v>59</v>
      </c>
      <c r="C62" s="14"/>
      <c r="D62" s="14"/>
      <c r="E62" s="19"/>
    </row>
    <row r="63" spans="1:5" x14ac:dyDescent="0.2">
      <c r="A63" s="3">
        <v>61</v>
      </c>
      <c r="B63" s="2" t="s">
        <v>118</v>
      </c>
      <c r="C63" s="14"/>
      <c r="D63" s="14"/>
      <c r="E63" s="19"/>
    </row>
    <row r="64" spans="1:5" x14ac:dyDescent="0.2">
      <c r="A64" s="3">
        <v>62</v>
      </c>
      <c r="B64" s="13" t="s">
        <v>60</v>
      </c>
      <c r="C64" s="14"/>
      <c r="D64" s="14"/>
      <c r="E64" s="19"/>
    </row>
    <row r="65" spans="1:5" x14ac:dyDescent="0.2">
      <c r="A65" s="3">
        <v>63</v>
      </c>
      <c r="B65" s="13" t="s">
        <v>61</v>
      </c>
      <c r="C65" s="14"/>
      <c r="D65" s="14"/>
      <c r="E65" s="19"/>
    </row>
    <row r="66" spans="1:5" x14ac:dyDescent="0.2">
      <c r="A66" s="3">
        <v>64</v>
      </c>
      <c r="B66" s="13" t="s">
        <v>62</v>
      </c>
      <c r="C66" s="13"/>
      <c r="D66" s="14"/>
      <c r="E66" s="19"/>
    </row>
    <row r="67" spans="1:5" x14ac:dyDescent="0.2">
      <c r="A67" s="3">
        <v>65</v>
      </c>
      <c r="B67" s="13" t="s">
        <v>63</v>
      </c>
      <c r="C67" s="13"/>
      <c r="D67" s="14"/>
      <c r="E67" s="19"/>
    </row>
    <row r="68" spans="1:5" x14ac:dyDescent="0.2">
      <c r="A68" s="3">
        <v>66</v>
      </c>
      <c r="B68" s="13" t="s">
        <v>64</v>
      </c>
      <c r="C68" s="14"/>
      <c r="D68" s="14"/>
      <c r="E68" s="19"/>
    </row>
    <row r="69" spans="1:5" x14ac:dyDescent="0.2">
      <c r="A69" s="3">
        <v>67</v>
      </c>
      <c r="B69" s="13" t="s">
        <v>65</v>
      </c>
      <c r="C69" s="14"/>
      <c r="D69" s="14"/>
      <c r="E69" s="19"/>
    </row>
    <row r="70" spans="1:5" x14ac:dyDescent="0.2">
      <c r="A70" s="3">
        <v>68</v>
      </c>
      <c r="B70" s="13" t="s">
        <v>66</v>
      </c>
      <c r="C70" s="13"/>
      <c r="D70" s="14"/>
      <c r="E70" s="19"/>
    </row>
    <row r="71" spans="1:5" x14ac:dyDescent="0.2">
      <c r="A71" s="3">
        <v>69</v>
      </c>
      <c r="B71" s="13" t="s">
        <v>67</v>
      </c>
      <c r="C71" s="14"/>
      <c r="D71" s="14"/>
      <c r="E71" s="19"/>
    </row>
    <row r="72" spans="1:5" x14ac:dyDescent="0.2">
      <c r="A72" s="3">
        <v>70</v>
      </c>
      <c r="B72" s="13" t="s">
        <v>68</v>
      </c>
      <c r="C72" s="14"/>
      <c r="D72" s="14"/>
      <c r="E72" s="19"/>
    </row>
    <row r="73" spans="1:5" x14ac:dyDescent="0.2">
      <c r="A73" s="3">
        <v>71</v>
      </c>
      <c r="B73" s="13" t="s">
        <v>69</v>
      </c>
      <c r="C73" s="14"/>
      <c r="D73" s="14"/>
      <c r="E73" s="19"/>
    </row>
    <row r="74" spans="1:5" x14ac:dyDescent="0.2">
      <c r="A74" s="3">
        <v>72</v>
      </c>
      <c r="B74" s="13" t="s">
        <v>70</v>
      </c>
      <c r="C74" s="14"/>
      <c r="D74" s="14"/>
      <c r="E74" s="19"/>
    </row>
    <row r="75" spans="1:5" x14ac:dyDescent="0.2">
      <c r="A75" s="3">
        <v>73</v>
      </c>
      <c r="B75" s="13" t="s">
        <v>71</v>
      </c>
      <c r="C75" s="14"/>
      <c r="D75" s="14"/>
      <c r="E75" s="19"/>
    </row>
    <row r="76" spans="1:5" x14ac:dyDescent="0.2">
      <c r="A76" s="3">
        <v>74</v>
      </c>
      <c r="B76" s="13" t="s">
        <v>108</v>
      </c>
      <c r="C76" s="14"/>
      <c r="D76" s="14"/>
      <c r="E76" s="19"/>
    </row>
    <row r="77" spans="1:5" x14ac:dyDescent="0.2">
      <c r="A77" s="3">
        <v>75</v>
      </c>
      <c r="B77" s="13" t="s">
        <v>72</v>
      </c>
      <c r="C77" s="14"/>
      <c r="D77" s="14"/>
      <c r="E77" s="19"/>
    </row>
    <row r="78" spans="1:5" x14ac:dyDescent="0.2">
      <c r="A78" s="3">
        <v>76</v>
      </c>
      <c r="B78" s="13" t="s">
        <v>73</v>
      </c>
      <c r="C78" s="13"/>
      <c r="D78" s="13"/>
      <c r="E78" s="19"/>
    </row>
    <row r="79" spans="1:5" x14ac:dyDescent="0.2">
      <c r="A79" s="3">
        <v>77</v>
      </c>
      <c r="B79" s="13" t="s">
        <v>74</v>
      </c>
      <c r="C79" s="13"/>
      <c r="D79" s="14"/>
      <c r="E79" s="19"/>
    </row>
    <row r="80" spans="1:5" x14ac:dyDescent="0.2">
      <c r="A80" s="3">
        <v>78</v>
      </c>
      <c r="B80" s="13" t="s">
        <v>75</v>
      </c>
      <c r="C80" s="13"/>
      <c r="D80" s="14"/>
      <c r="E80" s="19"/>
    </row>
    <row r="81" spans="1:5" x14ac:dyDescent="0.2">
      <c r="A81" s="3">
        <v>79</v>
      </c>
      <c r="B81" s="13" t="s">
        <v>76</v>
      </c>
      <c r="C81" s="13"/>
      <c r="D81" s="14"/>
      <c r="E81" s="19"/>
    </row>
    <row r="82" spans="1:5" x14ac:dyDescent="0.2">
      <c r="A82" s="3">
        <v>80</v>
      </c>
      <c r="B82" s="13" t="s">
        <v>77</v>
      </c>
      <c r="C82" s="13"/>
      <c r="D82" s="14"/>
      <c r="E82" s="19"/>
    </row>
    <row r="83" spans="1:5" x14ac:dyDescent="0.2">
      <c r="A83" s="3">
        <v>82</v>
      </c>
      <c r="B83" s="13" t="s">
        <v>78</v>
      </c>
      <c r="C83" s="14"/>
      <c r="D83" s="14"/>
      <c r="E83" s="19"/>
    </row>
    <row r="84" spans="1:5" x14ac:dyDescent="0.2">
      <c r="A84" s="3">
        <v>83</v>
      </c>
      <c r="B84" s="13" t="s">
        <v>79</v>
      </c>
      <c r="C84" s="14"/>
      <c r="D84" s="14"/>
      <c r="E84" s="19"/>
    </row>
    <row r="85" spans="1:5" x14ac:dyDescent="0.2">
      <c r="A85" s="3">
        <v>84</v>
      </c>
      <c r="B85" s="13" t="s">
        <v>80</v>
      </c>
      <c r="C85" s="13"/>
      <c r="D85" s="13"/>
      <c r="E85" s="19"/>
    </row>
    <row r="86" spans="1:5" x14ac:dyDescent="0.2">
      <c r="A86" s="3">
        <v>85</v>
      </c>
      <c r="B86" s="13" t="s">
        <v>81</v>
      </c>
      <c r="C86" s="14"/>
      <c r="D86" s="14"/>
      <c r="E86" s="19"/>
    </row>
    <row r="87" spans="1:5" x14ac:dyDescent="0.2">
      <c r="A87" s="3">
        <v>86</v>
      </c>
      <c r="B87" s="13" t="s">
        <v>82</v>
      </c>
      <c r="C87" s="14"/>
      <c r="D87" s="14"/>
      <c r="E87" s="19"/>
    </row>
    <row r="88" spans="1:5" x14ac:dyDescent="0.2">
      <c r="A88" s="15">
        <v>87</v>
      </c>
      <c r="B88" s="16" t="s">
        <v>83</v>
      </c>
      <c r="C88" s="14"/>
      <c r="D88" s="14"/>
      <c r="E88" s="19"/>
    </row>
    <row r="89" spans="1:5" x14ac:dyDescent="0.2">
      <c r="A89" s="15">
        <v>88</v>
      </c>
      <c r="B89" s="16" t="s">
        <v>84</v>
      </c>
      <c r="C89" s="13"/>
      <c r="D89" s="13"/>
      <c r="E89" s="19"/>
    </row>
    <row r="90" spans="1:5" x14ac:dyDescent="0.2">
      <c r="A90" s="15">
        <v>92</v>
      </c>
      <c r="B90" s="16" t="s">
        <v>106</v>
      </c>
      <c r="C90" s="14"/>
      <c r="D90" s="14"/>
      <c r="E90" s="19"/>
    </row>
    <row r="91" spans="1:5" x14ac:dyDescent="0.2">
      <c r="A91" s="15" t="s">
        <v>117</v>
      </c>
      <c r="B91" s="16" t="s">
        <v>113</v>
      </c>
      <c r="C91" s="14"/>
      <c r="D91" s="14"/>
      <c r="E91" s="19"/>
    </row>
    <row r="92" spans="1:5" x14ac:dyDescent="0.2">
      <c r="A92" s="15" t="s">
        <v>107</v>
      </c>
      <c r="B92" s="2" t="s">
        <v>107</v>
      </c>
      <c r="C92" s="14"/>
      <c r="D92" s="14"/>
      <c r="E92" s="19"/>
    </row>
    <row r="93" spans="1:5" s="13" customFormat="1" x14ac:dyDescent="0.2">
      <c r="A93" s="10"/>
      <c r="B93" s="17" t="s">
        <v>112</v>
      </c>
      <c r="C93" s="8">
        <f>SUM(C5:C92)</f>
        <v>0</v>
      </c>
      <c r="D93" s="8">
        <f>SUM(D5:D92)</f>
        <v>0</v>
      </c>
      <c r="E93" s="18">
        <f>SUM(E5:E92)</f>
        <v>0</v>
      </c>
    </row>
    <row r="94" spans="1:5" s="13" customFormat="1" x14ac:dyDescent="0.2">
      <c r="A94" s="10"/>
      <c r="B94" s="17"/>
      <c r="C94" s="8"/>
      <c r="D94" s="8"/>
      <c r="E94" s="8"/>
    </row>
    <row r="95" spans="1:5" s="13" customFormat="1" x14ac:dyDescent="0.2">
      <c r="A95" s="10" t="s">
        <v>104</v>
      </c>
      <c r="C95" s="14"/>
      <c r="D95" s="14"/>
      <c r="E95" s="14"/>
    </row>
    <row r="96" spans="1:5" x14ac:dyDescent="0.2">
      <c r="A96" s="13" t="s">
        <v>105</v>
      </c>
      <c r="B96" s="13"/>
      <c r="C96" s="14"/>
      <c r="D96" s="14"/>
      <c r="E96" s="14"/>
    </row>
    <row r="97" spans="1:5" x14ac:dyDescent="0.2">
      <c r="B97" s="13" t="s">
        <v>100</v>
      </c>
      <c r="C97" s="14"/>
      <c r="D97" s="14"/>
      <c r="E97" s="14"/>
    </row>
    <row r="98" spans="1:5" x14ac:dyDescent="0.2">
      <c r="A98" s="22" t="s">
        <v>109</v>
      </c>
      <c r="B98" s="13"/>
      <c r="C98" s="14"/>
      <c r="D98" s="14"/>
      <c r="E98" s="14"/>
    </row>
    <row r="99" spans="1:5" x14ac:dyDescent="0.2">
      <c r="A99" s="32" t="s">
        <v>110</v>
      </c>
      <c r="B99" s="32"/>
      <c r="C99" s="32"/>
      <c r="D99" s="32"/>
      <c r="E99" s="23"/>
    </row>
    <row r="100" spans="1:5" x14ac:dyDescent="0.2">
      <c r="A100" s="33" t="s">
        <v>111</v>
      </c>
      <c r="B100" s="33"/>
      <c r="C100" s="33"/>
      <c r="D100" s="33"/>
      <c r="E100" s="33"/>
    </row>
    <row r="101" spans="1:5" ht="12.75" customHeight="1" x14ac:dyDescent="0.2">
      <c r="A101" s="30" t="s">
        <v>119</v>
      </c>
      <c r="B101" s="23"/>
      <c r="C101" s="31"/>
      <c r="D101" s="31"/>
      <c r="E101" s="31"/>
    </row>
  </sheetData>
  <mergeCells count="2">
    <mergeCell ref="A99:D99"/>
    <mergeCell ref="A100:E100"/>
  </mergeCells>
  <phoneticPr fontId="0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01"/>
  <sheetViews>
    <sheetView topLeftCell="A56" workbookViewId="0">
      <selection activeCell="C5" sqref="C5:E92"/>
    </sheetView>
  </sheetViews>
  <sheetFormatPr defaultRowHeight="12.75" x14ac:dyDescent="0.2"/>
  <cols>
    <col min="1" max="1" width="7.5703125" style="3" customWidth="1"/>
    <col min="2" max="2" width="27.140625" customWidth="1"/>
    <col min="3" max="3" width="15" style="1" customWidth="1"/>
    <col min="4" max="4" width="15.5703125" style="1" customWidth="1"/>
    <col min="5" max="5" width="16.140625" style="1" customWidth="1"/>
  </cols>
  <sheetData>
    <row r="1" spans="1:5" ht="18.75" customHeight="1" x14ac:dyDescent="0.25">
      <c r="A1" s="11" t="s">
        <v>101</v>
      </c>
    </row>
    <row r="2" spans="1:5" ht="18.75" customHeight="1" x14ac:dyDescent="0.25">
      <c r="A2" s="11" t="s">
        <v>102</v>
      </c>
    </row>
    <row r="3" spans="1:5" ht="17.25" customHeight="1" x14ac:dyDescent="0.2">
      <c r="A3" s="10" t="s">
        <v>103</v>
      </c>
      <c r="B3" s="2"/>
      <c r="C3" s="12"/>
      <c r="D3" s="29" t="s">
        <v>132</v>
      </c>
      <c r="E3" s="8" t="s">
        <v>99</v>
      </c>
    </row>
    <row r="4" spans="1:5" s="4" customFormat="1" ht="21" customHeight="1" x14ac:dyDescent="0.2">
      <c r="A4" s="5" t="s">
        <v>0</v>
      </c>
      <c r="B4" s="6" t="s">
        <v>87</v>
      </c>
      <c r="C4" s="7" t="s">
        <v>1</v>
      </c>
      <c r="D4" s="7" t="s">
        <v>85</v>
      </c>
      <c r="E4" s="7" t="s">
        <v>86</v>
      </c>
    </row>
    <row r="5" spans="1:5" s="13" customFormat="1" x14ac:dyDescent="0.2">
      <c r="A5" s="3">
        <v>1</v>
      </c>
      <c r="B5" s="13" t="s">
        <v>2</v>
      </c>
      <c r="C5" s="13">
        <v>741</v>
      </c>
      <c r="D5" s="14">
        <v>1343</v>
      </c>
      <c r="E5" s="19">
        <v>203766</v>
      </c>
    </row>
    <row r="6" spans="1:5" s="13" customFormat="1" x14ac:dyDescent="0.2">
      <c r="A6" s="3">
        <v>2</v>
      </c>
      <c r="B6" s="13" t="s">
        <v>3</v>
      </c>
      <c r="C6" s="14">
        <v>11012</v>
      </c>
      <c r="D6" s="14">
        <v>22181</v>
      </c>
      <c r="E6" s="19">
        <v>3494047.25</v>
      </c>
    </row>
    <row r="7" spans="1:5" s="13" customFormat="1" x14ac:dyDescent="0.2">
      <c r="A7" s="3">
        <v>3</v>
      </c>
      <c r="B7" s="13" t="s">
        <v>4</v>
      </c>
      <c r="C7" s="14">
        <v>1150</v>
      </c>
      <c r="D7" s="14">
        <v>2179</v>
      </c>
      <c r="E7" s="19">
        <v>317515</v>
      </c>
    </row>
    <row r="8" spans="1:5" s="13" customFormat="1" x14ac:dyDescent="0.2">
      <c r="A8" s="3">
        <v>4</v>
      </c>
      <c r="B8" s="13" t="s">
        <v>5</v>
      </c>
      <c r="C8" s="14">
        <v>2076</v>
      </c>
      <c r="D8" s="14">
        <v>3741</v>
      </c>
      <c r="E8" s="19">
        <v>601388</v>
      </c>
    </row>
    <row r="9" spans="1:5" s="13" customFormat="1" x14ac:dyDescent="0.2">
      <c r="A9" s="3">
        <v>5</v>
      </c>
      <c r="B9" s="13" t="s">
        <v>6</v>
      </c>
      <c r="C9" s="14">
        <v>2060</v>
      </c>
      <c r="D9" s="14">
        <v>3830</v>
      </c>
      <c r="E9" s="19">
        <v>600353</v>
      </c>
    </row>
    <row r="10" spans="1:5" s="13" customFormat="1" x14ac:dyDescent="0.2">
      <c r="A10" s="3">
        <v>6</v>
      </c>
      <c r="B10" s="13" t="s">
        <v>7</v>
      </c>
      <c r="C10" s="13">
        <v>237</v>
      </c>
      <c r="D10" s="13">
        <v>466</v>
      </c>
      <c r="E10" s="19">
        <v>67065</v>
      </c>
    </row>
    <row r="11" spans="1:5" s="13" customFormat="1" x14ac:dyDescent="0.2">
      <c r="A11" s="3">
        <v>7</v>
      </c>
      <c r="B11" s="13" t="s">
        <v>8</v>
      </c>
      <c r="C11" s="14">
        <v>2916</v>
      </c>
      <c r="D11" s="14">
        <v>5307</v>
      </c>
      <c r="E11" s="19">
        <v>859413</v>
      </c>
    </row>
    <row r="12" spans="1:5" s="13" customFormat="1" x14ac:dyDescent="0.2">
      <c r="A12" s="3">
        <v>8</v>
      </c>
      <c r="B12" s="13" t="s">
        <v>9</v>
      </c>
      <c r="C12" s="13">
        <v>781</v>
      </c>
      <c r="D12" s="14">
        <v>1605</v>
      </c>
      <c r="E12" s="19">
        <v>217775</v>
      </c>
    </row>
    <row r="13" spans="1:5" s="13" customFormat="1" x14ac:dyDescent="0.2">
      <c r="A13" s="3">
        <v>9</v>
      </c>
      <c r="B13" s="13" t="s">
        <v>10</v>
      </c>
      <c r="C13" s="14">
        <v>1291</v>
      </c>
      <c r="D13" s="14">
        <v>2199</v>
      </c>
      <c r="E13" s="19">
        <v>344580</v>
      </c>
    </row>
    <row r="14" spans="1:5" s="13" customFormat="1" x14ac:dyDescent="0.2">
      <c r="A14" s="3">
        <v>10</v>
      </c>
      <c r="B14" s="13" t="s">
        <v>11</v>
      </c>
      <c r="C14" s="14">
        <v>1738</v>
      </c>
      <c r="D14" s="14">
        <v>3383</v>
      </c>
      <c r="E14" s="19">
        <v>545966</v>
      </c>
    </row>
    <row r="15" spans="1:5" s="13" customFormat="1" x14ac:dyDescent="0.2">
      <c r="A15" s="3">
        <v>11</v>
      </c>
      <c r="B15" s="13" t="s">
        <v>12</v>
      </c>
      <c r="C15" s="14">
        <v>2151</v>
      </c>
      <c r="D15" s="14">
        <v>4214</v>
      </c>
      <c r="E15" s="19">
        <v>737140</v>
      </c>
    </row>
    <row r="16" spans="1:5" s="13" customFormat="1" x14ac:dyDescent="0.2">
      <c r="A16" s="3">
        <v>12</v>
      </c>
      <c r="B16" s="13" t="s">
        <v>13</v>
      </c>
      <c r="C16" s="13">
        <v>513</v>
      </c>
      <c r="D16" s="14">
        <v>1104</v>
      </c>
      <c r="E16" s="19">
        <v>151700</v>
      </c>
    </row>
    <row r="17" spans="1:11" s="13" customFormat="1" x14ac:dyDescent="0.2">
      <c r="A17" s="3">
        <v>13</v>
      </c>
      <c r="B17" s="13" t="s">
        <v>14</v>
      </c>
      <c r="C17" s="14">
        <v>1334</v>
      </c>
      <c r="D17" s="14">
        <v>2488</v>
      </c>
      <c r="E17" s="19">
        <v>369078</v>
      </c>
    </row>
    <row r="18" spans="1:11" s="13" customFormat="1" x14ac:dyDescent="0.2">
      <c r="A18" s="3">
        <v>14</v>
      </c>
      <c r="B18" s="13" t="s">
        <v>15</v>
      </c>
      <c r="C18" s="14">
        <v>3667</v>
      </c>
      <c r="D18" s="14">
        <v>7638</v>
      </c>
      <c r="E18" s="19">
        <v>1269698</v>
      </c>
      <c r="K18" s="2"/>
    </row>
    <row r="19" spans="1:11" s="13" customFormat="1" x14ac:dyDescent="0.2">
      <c r="A19" s="3">
        <v>15</v>
      </c>
      <c r="B19" s="13" t="s">
        <v>16</v>
      </c>
      <c r="C19" s="13">
        <v>350</v>
      </c>
      <c r="D19" s="13">
        <v>644</v>
      </c>
      <c r="E19" s="19">
        <v>95693</v>
      </c>
    </row>
    <row r="20" spans="1:11" s="13" customFormat="1" x14ac:dyDescent="0.2">
      <c r="A20" s="3">
        <v>16</v>
      </c>
      <c r="B20" s="13" t="s">
        <v>17</v>
      </c>
      <c r="C20" s="13">
        <v>134</v>
      </c>
      <c r="D20" s="13">
        <v>235</v>
      </c>
      <c r="E20" s="19">
        <v>34149</v>
      </c>
    </row>
    <row r="21" spans="1:11" s="13" customFormat="1" x14ac:dyDescent="0.2">
      <c r="A21" s="3">
        <v>17</v>
      </c>
      <c r="B21" s="13" t="s">
        <v>18</v>
      </c>
      <c r="C21" s="13">
        <v>549</v>
      </c>
      <c r="D21" s="14">
        <v>1170</v>
      </c>
      <c r="E21" s="19">
        <v>160437</v>
      </c>
    </row>
    <row r="22" spans="1:11" s="13" customFormat="1" x14ac:dyDescent="0.2">
      <c r="A22" s="3">
        <v>18</v>
      </c>
      <c r="B22" s="13" t="s">
        <v>19</v>
      </c>
      <c r="C22" s="14">
        <v>2358</v>
      </c>
      <c r="D22" s="14">
        <v>4288</v>
      </c>
      <c r="E22" s="19">
        <v>610482</v>
      </c>
    </row>
    <row r="23" spans="1:11" s="13" customFormat="1" x14ac:dyDescent="0.2">
      <c r="A23" s="3">
        <v>19</v>
      </c>
      <c r="B23" s="13" t="s">
        <v>20</v>
      </c>
      <c r="C23" s="14">
        <v>10853</v>
      </c>
      <c r="D23" s="14">
        <v>21491</v>
      </c>
      <c r="E23" s="19">
        <v>3673254</v>
      </c>
    </row>
    <row r="24" spans="1:11" s="13" customFormat="1" x14ac:dyDescent="0.2">
      <c r="A24" s="3">
        <v>21</v>
      </c>
      <c r="B24" s="13" t="s">
        <v>21</v>
      </c>
      <c r="C24" s="14">
        <v>1265</v>
      </c>
      <c r="D24" s="14">
        <v>2393</v>
      </c>
      <c r="E24" s="19">
        <v>345439</v>
      </c>
    </row>
    <row r="25" spans="1:11" s="13" customFormat="1" x14ac:dyDescent="0.2">
      <c r="A25" s="3">
        <v>22</v>
      </c>
      <c r="B25" s="13" t="s">
        <v>22</v>
      </c>
      <c r="C25" s="13">
        <v>692</v>
      </c>
      <c r="D25" s="14">
        <v>1406</v>
      </c>
      <c r="E25" s="19">
        <v>208554</v>
      </c>
    </row>
    <row r="26" spans="1:11" s="13" customFormat="1" x14ac:dyDescent="0.2">
      <c r="A26" s="3">
        <v>23</v>
      </c>
      <c r="B26" s="13" t="s">
        <v>23</v>
      </c>
      <c r="C26" s="13">
        <v>609</v>
      </c>
      <c r="D26" s="14">
        <v>1139</v>
      </c>
      <c r="E26" s="19">
        <v>156839</v>
      </c>
    </row>
    <row r="27" spans="1:11" s="13" customFormat="1" x14ac:dyDescent="0.2">
      <c r="A27" s="3">
        <v>24</v>
      </c>
      <c r="B27" s="13" t="s">
        <v>24</v>
      </c>
      <c r="C27" s="14">
        <v>1697</v>
      </c>
      <c r="D27" s="14">
        <v>3424</v>
      </c>
      <c r="E27" s="19">
        <v>491394</v>
      </c>
    </row>
    <row r="28" spans="1:11" s="13" customFormat="1" x14ac:dyDescent="0.2">
      <c r="A28" s="3">
        <v>25</v>
      </c>
      <c r="B28" s="13" t="s">
        <v>25</v>
      </c>
      <c r="C28" s="14">
        <v>1365</v>
      </c>
      <c r="D28" s="14">
        <v>2421</v>
      </c>
      <c r="E28" s="19">
        <v>365165.83</v>
      </c>
    </row>
    <row r="29" spans="1:11" s="13" customFormat="1" x14ac:dyDescent="0.2">
      <c r="A29" s="3">
        <v>27</v>
      </c>
      <c r="B29" s="13" t="s">
        <v>26</v>
      </c>
      <c r="C29" s="14">
        <v>59890</v>
      </c>
      <c r="D29" s="14">
        <v>106112</v>
      </c>
      <c r="E29" s="19">
        <v>18912981.699999999</v>
      </c>
    </row>
    <row r="30" spans="1:11" s="13" customFormat="1" x14ac:dyDescent="0.2">
      <c r="A30" s="3">
        <v>28</v>
      </c>
      <c r="B30" s="13" t="s">
        <v>27</v>
      </c>
      <c r="C30" s="14">
        <v>477</v>
      </c>
      <c r="D30" s="14">
        <v>870</v>
      </c>
      <c r="E30" s="19">
        <v>123506</v>
      </c>
    </row>
    <row r="31" spans="1:11" s="13" customFormat="1" x14ac:dyDescent="0.2">
      <c r="A31" s="3">
        <v>29</v>
      </c>
      <c r="B31" s="13" t="s">
        <v>28</v>
      </c>
      <c r="C31" s="14">
        <v>1038</v>
      </c>
      <c r="D31" s="14">
        <v>2040</v>
      </c>
      <c r="E31" s="19">
        <v>296370</v>
      </c>
    </row>
    <row r="32" spans="1:11" s="13" customFormat="1" x14ac:dyDescent="0.2">
      <c r="A32" s="3">
        <v>30</v>
      </c>
      <c r="B32" s="13" t="s">
        <v>29</v>
      </c>
      <c r="C32" s="14">
        <v>1302</v>
      </c>
      <c r="D32" s="14">
        <v>2437</v>
      </c>
      <c r="E32" s="19">
        <v>354085.01</v>
      </c>
    </row>
    <row r="33" spans="1:5" s="13" customFormat="1" x14ac:dyDescent="0.2">
      <c r="A33" s="3">
        <v>31</v>
      </c>
      <c r="B33" s="13" t="s">
        <v>30</v>
      </c>
      <c r="C33" s="14">
        <v>2188</v>
      </c>
      <c r="D33" s="14">
        <v>3890</v>
      </c>
      <c r="E33" s="19">
        <v>617839</v>
      </c>
    </row>
    <row r="34" spans="1:5" s="13" customFormat="1" x14ac:dyDescent="0.2">
      <c r="A34" s="3">
        <v>32</v>
      </c>
      <c r="B34" s="13" t="s">
        <v>31</v>
      </c>
      <c r="C34" s="14">
        <v>329</v>
      </c>
      <c r="D34" s="14">
        <v>652</v>
      </c>
      <c r="E34" s="19">
        <v>90303</v>
      </c>
    </row>
    <row r="35" spans="1:5" s="13" customFormat="1" x14ac:dyDescent="0.2">
      <c r="A35" s="3">
        <v>33</v>
      </c>
      <c r="B35" s="13" t="s">
        <v>32</v>
      </c>
      <c r="C35" s="13">
        <v>886</v>
      </c>
      <c r="D35" s="14">
        <v>1531</v>
      </c>
      <c r="E35" s="19">
        <v>246639</v>
      </c>
    </row>
    <row r="36" spans="1:5" s="13" customFormat="1" x14ac:dyDescent="0.2">
      <c r="A36" s="3">
        <v>34</v>
      </c>
      <c r="B36" s="13" t="s">
        <v>33</v>
      </c>
      <c r="C36" s="14">
        <v>1896</v>
      </c>
      <c r="D36" s="14">
        <v>3918</v>
      </c>
      <c r="E36" s="19">
        <v>583813</v>
      </c>
    </row>
    <row r="37" spans="1:5" s="13" customFormat="1" x14ac:dyDescent="0.2">
      <c r="A37" s="3">
        <v>35</v>
      </c>
      <c r="B37" s="13" t="s">
        <v>34</v>
      </c>
      <c r="C37" s="14">
        <v>169</v>
      </c>
      <c r="D37" s="14">
        <v>373</v>
      </c>
      <c r="E37" s="19">
        <v>51370</v>
      </c>
    </row>
    <row r="38" spans="1:5" s="13" customFormat="1" x14ac:dyDescent="0.2">
      <c r="A38" s="3">
        <v>36</v>
      </c>
      <c r="B38" s="13" t="s">
        <v>35</v>
      </c>
      <c r="C38" s="13">
        <v>760</v>
      </c>
      <c r="D38" s="14">
        <v>1252</v>
      </c>
      <c r="E38" s="19">
        <v>178370</v>
      </c>
    </row>
    <row r="39" spans="1:5" s="13" customFormat="1" x14ac:dyDescent="0.2">
      <c r="A39" s="3">
        <v>37</v>
      </c>
      <c r="B39" s="13" t="s">
        <v>36</v>
      </c>
      <c r="C39" s="13">
        <v>262</v>
      </c>
      <c r="D39" s="14">
        <v>496</v>
      </c>
      <c r="E39" s="19">
        <v>71329</v>
      </c>
    </row>
    <row r="40" spans="1:5" s="13" customFormat="1" x14ac:dyDescent="0.2">
      <c r="A40" s="3">
        <v>38</v>
      </c>
      <c r="B40" s="13" t="s">
        <v>37</v>
      </c>
      <c r="C40" s="13">
        <v>324</v>
      </c>
      <c r="D40" s="13">
        <v>652</v>
      </c>
      <c r="E40" s="19">
        <v>90571</v>
      </c>
    </row>
    <row r="41" spans="1:5" s="13" customFormat="1" x14ac:dyDescent="0.2">
      <c r="A41" s="3">
        <v>39</v>
      </c>
      <c r="B41" s="13" t="s">
        <v>38</v>
      </c>
      <c r="C41" s="13">
        <v>163</v>
      </c>
      <c r="D41" s="13">
        <v>275</v>
      </c>
      <c r="E41" s="19">
        <v>37271</v>
      </c>
    </row>
    <row r="42" spans="1:5" s="13" customFormat="1" x14ac:dyDescent="0.2">
      <c r="A42" s="3">
        <v>40</v>
      </c>
      <c r="B42" s="13" t="s">
        <v>39</v>
      </c>
      <c r="C42" s="13">
        <v>614</v>
      </c>
      <c r="D42" s="14">
        <v>1215</v>
      </c>
      <c r="E42" s="19">
        <v>176087</v>
      </c>
    </row>
    <row r="43" spans="1:5" s="13" customFormat="1" x14ac:dyDescent="0.2">
      <c r="A43" s="3">
        <v>41</v>
      </c>
      <c r="B43" s="13" t="s">
        <v>40</v>
      </c>
      <c r="C43" s="13">
        <v>93</v>
      </c>
      <c r="D43" s="14">
        <v>105</v>
      </c>
      <c r="E43" s="19">
        <v>14628</v>
      </c>
    </row>
    <row r="44" spans="1:5" s="13" customFormat="1" x14ac:dyDescent="0.2">
      <c r="A44" s="3">
        <v>42</v>
      </c>
      <c r="B44" s="13" t="s">
        <v>41</v>
      </c>
      <c r="C44" s="14">
        <v>1193</v>
      </c>
      <c r="D44" s="14">
        <v>2562</v>
      </c>
      <c r="E44" s="19">
        <v>358823</v>
      </c>
    </row>
    <row r="45" spans="1:5" s="13" customFormat="1" x14ac:dyDescent="0.2">
      <c r="A45" s="3">
        <v>43</v>
      </c>
      <c r="B45" s="13" t="s">
        <v>42</v>
      </c>
      <c r="C45" s="14">
        <v>993</v>
      </c>
      <c r="D45" s="14">
        <v>1969</v>
      </c>
      <c r="E45" s="19">
        <v>269413</v>
      </c>
    </row>
    <row r="46" spans="1:5" s="13" customFormat="1" x14ac:dyDescent="0.2">
      <c r="A46" s="3">
        <v>44</v>
      </c>
      <c r="B46" s="13" t="s">
        <v>43</v>
      </c>
      <c r="C46" s="14">
        <v>147</v>
      </c>
      <c r="D46" s="14">
        <v>270</v>
      </c>
      <c r="E46" s="19">
        <v>47402</v>
      </c>
    </row>
    <row r="47" spans="1:5" s="13" customFormat="1" x14ac:dyDescent="0.2">
      <c r="A47" s="3">
        <v>45</v>
      </c>
      <c r="B47" s="13" t="s">
        <v>44</v>
      </c>
      <c r="C47" s="13">
        <v>320</v>
      </c>
      <c r="D47" s="13">
        <v>697</v>
      </c>
      <c r="E47" s="19">
        <v>103683</v>
      </c>
    </row>
    <row r="48" spans="1:5" s="13" customFormat="1" x14ac:dyDescent="0.2">
      <c r="A48" s="3">
        <v>46</v>
      </c>
      <c r="B48" s="13" t="s">
        <v>45</v>
      </c>
      <c r="C48" s="14">
        <v>958</v>
      </c>
      <c r="D48" s="14">
        <v>1917</v>
      </c>
      <c r="E48" s="19">
        <v>276419</v>
      </c>
    </row>
    <row r="49" spans="1:5" s="13" customFormat="1" x14ac:dyDescent="0.2">
      <c r="A49" s="3">
        <v>47</v>
      </c>
      <c r="B49" s="13" t="s">
        <v>46</v>
      </c>
      <c r="C49" s="14">
        <v>799</v>
      </c>
      <c r="D49" s="14">
        <v>1590</v>
      </c>
      <c r="E49" s="19">
        <v>238237</v>
      </c>
    </row>
    <row r="50" spans="1:5" s="13" customFormat="1" x14ac:dyDescent="0.2">
      <c r="A50" s="3">
        <v>48</v>
      </c>
      <c r="B50" s="13" t="s">
        <v>47</v>
      </c>
      <c r="C50" s="14">
        <v>1234</v>
      </c>
      <c r="D50" s="14">
        <v>2292</v>
      </c>
      <c r="E50" s="19">
        <v>339650</v>
      </c>
    </row>
    <row r="51" spans="1:5" s="13" customFormat="1" x14ac:dyDescent="0.2">
      <c r="A51" s="3">
        <v>49</v>
      </c>
      <c r="B51" s="13" t="s">
        <v>48</v>
      </c>
      <c r="C51" s="14">
        <v>1276</v>
      </c>
      <c r="D51" s="14">
        <v>2303</v>
      </c>
      <c r="E51" s="19">
        <v>342141</v>
      </c>
    </row>
    <row r="52" spans="1:5" s="13" customFormat="1" x14ac:dyDescent="0.2">
      <c r="A52" s="3">
        <v>50</v>
      </c>
      <c r="B52" s="13" t="s">
        <v>49</v>
      </c>
      <c r="C52" s="14">
        <v>1901</v>
      </c>
      <c r="D52" s="14">
        <v>4031</v>
      </c>
      <c r="E52" s="19">
        <v>564583</v>
      </c>
    </row>
    <row r="53" spans="1:5" s="13" customFormat="1" x14ac:dyDescent="0.2">
      <c r="A53" s="3">
        <v>51</v>
      </c>
      <c r="B53" s="13" t="s">
        <v>50</v>
      </c>
      <c r="C53" s="14">
        <v>247</v>
      </c>
      <c r="D53" s="14">
        <v>499</v>
      </c>
      <c r="E53" s="19">
        <v>66558</v>
      </c>
    </row>
    <row r="54" spans="1:5" s="13" customFormat="1" x14ac:dyDescent="0.2">
      <c r="A54" s="3">
        <v>52</v>
      </c>
      <c r="B54" s="13" t="s">
        <v>51</v>
      </c>
      <c r="C54" s="14">
        <v>975</v>
      </c>
      <c r="D54" s="14">
        <v>1928</v>
      </c>
      <c r="E54" s="19">
        <v>291489</v>
      </c>
    </row>
    <row r="55" spans="1:5" s="13" customFormat="1" x14ac:dyDescent="0.2">
      <c r="A55" s="3">
        <v>53</v>
      </c>
      <c r="B55" s="13" t="s">
        <v>52</v>
      </c>
      <c r="C55" s="14">
        <v>833</v>
      </c>
      <c r="D55" s="14">
        <v>1697</v>
      </c>
      <c r="E55" s="19">
        <v>271469</v>
      </c>
    </row>
    <row r="56" spans="1:5" s="13" customFormat="1" x14ac:dyDescent="0.2">
      <c r="A56" s="3">
        <v>54</v>
      </c>
      <c r="B56" s="13" t="s">
        <v>53</v>
      </c>
      <c r="C56" s="13">
        <v>315</v>
      </c>
      <c r="D56" s="14">
        <v>635</v>
      </c>
      <c r="E56" s="19">
        <v>93396</v>
      </c>
    </row>
    <row r="57" spans="1:5" s="13" customFormat="1" x14ac:dyDescent="0.2">
      <c r="A57" s="3">
        <v>55</v>
      </c>
      <c r="B57" s="13" t="s">
        <v>54</v>
      </c>
      <c r="C57" s="14">
        <v>6681</v>
      </c>
      <c r="D57" s="14">
        <v>12939</v>
      </c>
      <c r="E57" s="19">
        <v>2106027</v>
      </c>
    </row>
    <row r="58" spans="1:5" s="13" customFormat="1" x14ac:dyDescent="0.2">
      <c r="A58" s="3">
        <v>56</v>
      </c>
      <c r="B58" s="13" t="s">
        <v>55</v>
      </c>
      <c r="C58" s="14">
        <v>2107</v>
      </c>
      <c r="D58" s="14">
        <v>4008</v>
      </c>
      <c r="E58" s="19">
        <v>589725</v>
      </c>
    </row>
    <row r="59" spans="1:5" s="13" customFormat="1" x14ac:dyDescent="0.2">
      <c r="A59" s="3">
        <v>57</v>
      </c>
      <c r="B59" s="13" t="s">
        <v>56</v>
      </c>
      <c r="C59" s="14">
        <v>627</v>
      </c>
      <c r="D59" s="14">
        <v>1251</v>
      </c>
      <c r="E59" s="19">
        <v>190376</v>
      </c>
    </row>
    <row r="60" spans="1:5" s="13" customFormat="1" x14ac:dyDescent="0.2">
      <c r="A60" s="3">
        <v>58</v>
      </c>
      <c r="B60" s="13" t="s">
        <v>57</v>
      </c>
      <c r="C60" s="14">
        <v>1545</v>
      </c>
      <c r="D60" s="14">
        <v>2702</v>
      </c>
      <c r="E60" s="19">
        <v>419836</v>
      </c>
    </row>
    <row r="61" spans="1:5" s="13" customFormat="1" x14ac:dyDescent="0.2">
      <c r="A61" s="3">
        <v>59</v>
      </c>
      <c r="B61" s="13" t="s">
        <v>58</v>
      </c>
      <c r="C61" s="14">
        <v>323</v>
      </c>
      <c r="D61" s="14">
        <v>691</v>
      </c>
      <c r="E61" s="19">
        <v>106536</v>
      </c>
    </row>
    <row r="62" spans="1:5" s="13" customFormat="1" x14ac:dyDescent="0.2">
      <c r="A62" s="3">
        <v>60</v>
      </c>
      <c r="B62" s="13" t="s">
        <v>59</v>
      </c>
      <c r="C62" s="14">
        <v>1631</v>
      </c>
      <c r="D62" s="14">
        <v>3269</v>
      </c>
      <c r="E62" s="19">
        <v>516201</v>
      </c>
    </row>
    <row r="63" spans="1:5" s="13" customFormat="1" x14ac:dyDescent="0.2">
      <c r="A63" s="3">
        <v>61</v>
      </c>
      <c r="B63" s="2" t="s">
        <v>118</v>
      </c>
      <c r="C63" s="14">
        <v>584</v>
      </c>
      <c r="D63" s="14">
        <v>1068</v>
      </c>
      <c r="E63" s="19">
        <v>156357</v>
      </c>
    </row>
    <row r="64" spans="1:5" s="13" customFormat="1" x14ac:dyDescent="0.2">
      <c r="A64" s="3">
        <v>62</v>
      </c>
      <c r="B64" s="13" t="s">
        <v>60</v>
      </c>
      <c r="C64" s="14">
        <v>35844</v>
      </c>
      <c r="D64" s="14">
        <v>68416</v>
      </c>
      <c r="E64" s="19">
        <v>11822326.130000001</v>
      </c>
    </row>
    <row r="65" spans="1:5" s="13" customFormat="1" x14ac:dyDescent="0.2">
      <c r="A65" s="3">
        <v>63</v>
      </c>
      <c r="B65" s="13" t="s">
        <v>61</v>
      </c>
      <c r="C65" s="14">
        <v>163</v>
      </c>
      <c r="D65" s="14">
        <v>345</v>
      </c>
      <c r="E65" s="19">
        <v>49648</v>
      </c>
    </row>
    <row r="66" spans="1:5" s="13" customFormat="1" x14ac:dyDescent="0.2">
      <c r="A66" s="3">
        <v>64</v>
      </c>
      <c r="B66" s="13" t="s">
        <v>62</v>
      </c>
      <c r="C66" s="13">
        <v>483</v>
      </c>
      <c r="D66" s="14">
        <v>1035</v>
      </c>
      <c r="E66" s="19">
        <v>144883</v>
      </c>
    </row>
    <row r="67" spans="1:5" s="13" customFormat="1" x14ac:dyDescent="0.2">
      <c r="A67" s="3">
        <v>65</v>
      </c>
      <c r="B67" s="13" t="s">
        <v>63</v>
      </c>
      <c r="C67" s="13">
        <v>573</v>
      </c>
      <c r="D67" s="14">
        <v>1117</v>
      </c>
      <c r="E67" s="19">
        <v>168625</v>
      </c>
    </row>
    <row r="68" spans="1:5" s="13" customFormat="1" x14ac:dyDescent="0.2">
      <c r="A68" s="3">
        <v>66</v>
      </c>
      <c r="B68" s="13" t="s">
        <v>64</v>
      </c>
      <c r="C68" s="14">
        <v>1917</v>
      </c>
      <c r="D68" s="14">
        <v>4092</v>
      </c>
      <c r="E68" s="19">
        <v>640828</v>
      </c>
    </row>
    <row r="69" spans="1:5" s="13" customFormat="1" x14ac:dyDescent="0.2">
      <c r="A69" s="3">
        <v>67</v>
      </c>
      <c r="B69" s="13" t="s">
        <v>65</v>
      </c>
      <c r="C69" s="14">
        <v>344</v>
      </c>
      <c r="D69" s="14">
        <v>687</v>
      </c>
      <c r="E69" s="19">
        <v>90642</v>
      </c>
    </row>
    <row r="70" spans="1:5" s="13" customFormat="1" x14ac:dyDescent="0.2">
      <c r="A70" s="3">
        <v>68</v>
      </c>
      <c r="B70" s="13" t="s">
        <v>66</v>
      </c>
      <c r="C70" s="13">
        <v>519</v>
      </c>
      <c r="D70" s="14">
        <v>1061</v>
      </c>
      <c r="E70" s="19">
        <v>152343</v>
      </c>
    </row>
    <row r="71" spans="1:5" s="13" customFormat="1" x14ac:dyDescent="0.2">
      <c r="A71" s="3">
        <v>69</v>
      </c>
      <c r="B71" s="13" t="s">
        <v>67</v>
      </c>
      <c r="C71" s="14">
        <v>11529</v>
      </c>
      <c r="D71" s="14">
        <v>18571</v>
      </c>
      <c r="E71" s="19">
        <v>3075344.13</v>
      </c>
    </row>
    <row r="72" spans="1:5" s="13" customFormat="1" x14ac:dyDescent="0.2">
      <c r="A72" s="3">
        <v>70</v>
      </c>
      <c r="B72" s="13" t="s">
        <v>68</v>
      </c>
      <c r="C72" s="14">
        <v>2907</v>
      </c>
      <c r="D72" s="14">
        <v>6202</v>
      </c>
      <c r="E72" s="19">
        <v>956920</v>
      </c>
    </row>
    <row r="73" spans="1:5" s="13" customFormat="1" x14ac:dyDescent="0.2">
      <c r="A73" s="3">
        <v>71</v>
      </c>
      <c r="B73" s="13" t="s">
        <v>69</v>
      </c>
      <c r="C73" s="14">
        <v>2587</v>
      </c>
      <c r="D73" s="14">
        <v>6161</v>
      </c>
      <c r="E73" s="19">
        <v>964716</v>
      </c>
    </row>
    <row r="74" spans="1:5" s="13" customFormat="1" x14ac:dyDescent="0.2">
      <c r="A74" s="3">
        <v>72</v>
      </c>
      <c r="B74" s="13" t="s">
        <v>70</v>
      </c>
      <c r="C74" s="14">
        <v>421</v>
      </c>
      <c r="D74" s="14">
        <v>840</v>
      </c>
      <c r="E74" s="19">
        <v>105182</v>
      </c>
    </row>
    <row r="75" spans="1:5" s="13" customFormat="1" x14ac:dyDescent="0.2">
      <c r="A75" s="3">
        <v>73</v>
      </c>
      <c r="B75" s="13" t="s">
        <v>71</v>
      </c>
      <c r="C75" s="14">
        <v>5857</v>
      </c>
      <c r="D75" s="14">
        <v>13490</v>
      </c>
      <c r="E75" s="19">
        <v>2132184</v>
      </c>
    </row>
    <row r="76" spans="1:5" s="13" customFormat="1" x14ac:dyDescent="0.2">
      <c r="A76" s="3">
        <v>74</v>
      </c>
      <c r="B76" s="13" t="s">
        <v>108</v>
      </c>
      <c r="C76" s="14">
        <v>2848</v>
      </c>
      <c r="D76" s="14">
        <v>5588</v>
      </c>
      <c r="E76" s="19">
        <v>842924</v>
      </c>
    </row>
    <row r="77" spans="1:5" s="13" customFormat="1" x14ac:dyDescent="0.2">
      <c r="A77" s="3">
        <v>75</v>
      </c>
      <c r="B77" s="13" t="s">
        <v>72</v>
      </c>
      <c r="C77" s="14">
        <v>304</v>
      </c>
      <c r="D77" s="14">
        <v>580</v>
      </c>
      <c r="E77" s="19">
        <v>80579</v>
      </c>
    </row>
    <row r="78" spans="1:5" s="13" customFormat="1" x14ac:dyDescent="0.2">
      <c r="A78" s="3">
        <v>76</v>
      </c>
      <c r="B78" s="13" t="s">
        <v>73</v>
      </c>
      <c r="C78" s="13">
        <v>424</v>
      </c>
      <c r="D78" s="13">
        <v>878</v>
      </c>
      <c r="E78" s="19">
        <v>127218</v>
      </c>
    </row>
    <row r="79" spans="1:5" s="13" customFormat="1" x14ac:dyDescent="0.2">
      <c r="A79" s="3">
        <v>77</v>
      </c>
      <c r="B79" s="13" t="s">
        <v>74</v>
      </c>
      <c r="C79" s="13">
        <v>933</v>
      </c>
      <c r="D79" s="14">
        <v>1781</v>
      </c>
      <c r="E79" s="19">
        <v>250501</v>
      </c>
    </row>
    <row r="80" spans="1:5" s="13" customFormat="1" x14ac:dyDescent="0.2">
      <c r="A80" s="3">
        <v>78</v>
      </c>
      <c r="B80" s="13" t="s">
        <v>75</v>
      </c>
      <c r="C80" s="13">
        <v>205</v>
      </c>
      <c r="D80" s="14">
        <v>414</v>
      </c>
      <c r="E80" s="19">
        <v>56549</v>
      </c>
    </row>
    <row r="81" spans="1:5" s="13" customFormat="1" x14ac:dyDescent="0.2">
      <c r="A81" s="3">
        <v>79</v>
      </c>
      <c r="B81" s="13" t="s">
        <v>76</v>
      </c>
      <c r="C81" s="13">
        <v>606</v>
      </c>
      <c r="D81" s="14">
        <v>1074</v>
      </c>
      <c r="E81" s="19">
        <v>160162</v>
      </c>
    </row>
    <row r="82" spans="1:5" s="13" customFormat="1" x14ac:dyDescent="0.2">
      <c r="A82" s="3">
        <v>80</v>
      </c>
      <c r="B82" s="13" t="s">
        <v>77</v>
      </c>
      <c r="C82" s="13">
        <v>823</v>
      </c>
      <c r="D82" s="14">
        <v>1584</v>
      </c>
      <c r="E82" s="19">
        <v>227416</v>
      </c>
    </row>
    <row r="83" spans="1:5" s="13" customFormat="1" x14ac:dyDescent="0.2">
      <c r="A83" s="3">
        <v>82</v>
      </c>
      <c r="B83" s="13" t="s">
        <v>78</v>
      </c>
      <c r="C83" s="14">
        <v>5460</v>
      </c>
      <c r="D83" s="14">
        <v>10806</v>
      </c>
      <c r="E83" s="19">
        <v>1703224.73</v>
      </c>
    </row>
    <row r="84" spans="1:5" s="13" customFormat="1" x14ac:dyDescent="0.2">
      <c r="A84" s="3">
        <v>83</v>
      </c>
      <c r="B84" s="13" t="s">
        <v>79</v>
      </c>
      <c r="C84" s="14">
        <v>338</v>
      </c>
      <c r="D84" s="14">
        <v>729</v>
      </c>
      <c r="E84" s="19">
        <v>103880</v>
      </c>
    </row>
    <row r="85" spans="1:5" s="13" customFormat="1" x14ac:dyDescent="0.2">
      <c r="A85" s="3">
        <v>84</v>
      </c>
      <c r="B85" s="13" t="s">
        <v>80</v>
      </c>
      <c r="C85" s="13">
        <v>331</v>
      </c>
      <c r="D85" s="13">
        <v>677</v>
      </c>
      <c r="E85" s="19">
        <v>104273</v>
      </c>
    </row>
    <row r="86" spans="1:5" s="13" customFormat="1" x14ac:dyDescent="0.2">
      <c r="A86" s="3">
        <v>85</v>
      </c>
      <c r="B86" s="13" t="s">
        <v>81</v>
      </c>
      <c r="C86" s="14">
        <v>1759</v>
      </c>
      <c r="D86" s="14">
        <v>3059</v>
      </c>
      <c r="E86" s="19">
        <v>462552</v>
      </c>
    </row>
    <row r="87" spans="1:5" s="13" customFormat="1" x14ac:dyDescent="0.2">
      <c r="A87" s="3">
        <v>86</v>
      </c>
      <c r="B87" s="13" t="s">
        <v>82</v>
      </c>
      <c r="C87" s="14">
        <v>2985</v>
      </c>
      <c r="D87" s="14">
        <v>6045</v>
      </c>
      <c r="E87" s="19">
        <v>923378</v>
      </c>
    </row>
    <row r="88" spans="1:5" s="13" customFormat="1" x14ac:dyDescent="0.2">
      <c r="A88" s="15">
        <v>87</v>
      </c>
      <c r="B88" s="16" t="s">
        <v>83</v>
      </c>
      <c r="C88" s="14">
        <v>320</v>
      </c>
      <c r="D88" s="14">
        <v>586</v>
      </c>
      <c r="E88" s="19">
        <v>78986</v>
      </c>
    </row>
    <row r="89" spans="1:5" s="2" customFormat="1" x14ac:dyDescent="0.2">
      <c r="A89" s="15">
        <v>88</v>
      </c>
      <c r="B89" s="16" t="s">
        <v>84</v>
      </c>
      <c r="C89" s="13">
        <v>34</v>
      </c>
      <c r="D89" s="13">
        <v>116</v>
      </c>
      <c r="E89" s="19">
        <v>19798</v>
      </c>
    </row>
    <row r="90" spans="1:5" s="2" customFormat="1" x14ac:dyDescent="0.2">
      <c r="A90" s="15">
        <v>92</v>
      </c>
      <c r="B90" s="16" t="s">
        <v>106</v>
      </c>
      <c r="C90" s="14">
        <v>1187</v>
      </c>
      <c r="D90" s="14">
        <v>2250</v>
      </c>
      <c r="E90" s="19">
        <v>433428</v>
      </c>
    </row>
    <row r="91" spans="1:5" s="2" customFormat="1" x14ac:dyDescent="0.2">
      <c r="A91" s="15" t="s">
        <v>117</v>
      </c>
      <c r="B91" s="16" t="s">
        <v>113</v>
      </c>
      <c r="C91" s="14">
        <v>1628</v>
      </c>
      <c r="D91" s="14">
        <v>3357</v>
      </c>
      <c r="E91" s="19">
        <v>698578</v>
      </c>
    </row>
    <row r="92" spans="1:5" s="2" customFormat="1" x14ac:dyDescent="0.2">
      <c r="A92" s="15" t="s">
        <v>107</v>
      </c>
      <c r="B92" s="2" t="s">
        <v>107</v>
      </c>
      <c r="C92" s="14">
        <v>0</v>
      </c>
      <c r="D92" s="14">
        <v>0</v>
      </c>
      <c r="E92" s="19">
        <v>0</v>
      </c>
    </row>
    <row r="93" spans="1:5" s="17" customFormat="1" x14ac:dyDescent="0.2">
      <c r="A93" s="10"/>
      <c r="B93" s="17" t="s">
        <v>112</v>
      </c>
      <c r="C93" s="8">
        <f>SUM(C5:C92)</f>
        <v>229948</v>
      </c>
      <c r="D93" s="8">
        <f>SUM(D5:D92)</f>
        <v>435966</v>
      </c>
      <c r="E93" s="18">
        <f>SUM(E5:E92)</f>
        <v>71691462.780000016</v>
      </c>
    </row>
    <row r="94" spans="1:5" s="13" customFormat="1" x14ac:dyDescent="0.2">
      <c r="A94" s="10"/>
      <c r="B94" s="17"/>
      <c r="C94" s="8"/>
      <c r="D94" s="8"/>
      <c r="E94" s="8"/>
    </row>
    <row r="95" spans="1:5" s="13" customFormat="1" x14ac:dyDescent="0.2">
      <c r="A95" s="10" t="s">
        <v>104</v>
      </c>
      <c r="C95" s="14"/>
      <c r="D95" s="14"/>
      <c r="E95" s="14"/>
    </row>
    <row r="96" spans="1:5" s="13" customFormat="1" x14ac:dyDescent="0.2">
      <c r="A96" s="13" t="s">
        <v>105</v>
      </c>
      <c r="C96" s="14"/>
      <c r="D96" s="14"/>
      <c r="E96" s="14"/>
    </row>
    <row r="97" spans="1:7" s="13" customFormat="1" x14ac:dyDescent="0.2">
      <c r="A97" s="3"/>
      <c r="B97" s="13" t="s">
        <v>100</v>
      </c>
      <c r="C97" s="14"/>
      <c r="D97" s="14"/>
      <c r="E97" s="14"/>
    </row>
    <row r="98" spans="1:7" s="13" customFormat="1" x14ac:dyDescent="0.2">
      <c r="A98" s="22" t="s">
        <v>109</v>
      </c>
      <c r="B98"/>
      <c r="C98" s="1"/>
      <c r="D98" s="1"/>
      <c r="E98" s="1"/>
    </row>
    <row r="99" spans="1:7" x14ac:dyDescent="0.2">
      <c r="A99" s="32" t="s">
        <v>110</v>
      </c>
      <c r="B99" s="32"/>
      <c r="C99" s="32"/>
      <c r="D99" s="32"/>
      <c r="E99" s="23"/>
    </row>
    <row r="100" spans="1:7" x14ac:dyDescent="0.2">
      <c r="A100" s="33" t="s">
        <v>111</v>
      </c>
      <c r="B100" s="33"/>
      <c r="C100" s="33"/>
      <c r="D100" s="33"/>
      <c r="E100" s="33"/>
    </row>
    <row r="101" spans="1:7" x14ac:dyDescent="0.2">
      <c r="A101" s="30" t="s">
        <v>119</v>
      </c>
      <c r="B101" s="23"/>
      <c r="C101" s="31"/>
      <c r="D101" s="31"/>
      <c r="E101" s="31"/>
      <c r="F101" s="23"/>
      <c r="G101" s="23"/>
    </row>
  </sheetData>
  <mergeCells count="2">
    <mergeCell ref="A99:D99"/>
    <mergeCell ref="A100:E100"/>
  </mergeCells>
  <phoneticPr fontId="0" type="noConversion"/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101"/>
  <sheetViews>
    <sheetView workbookViewId="0">
      <selection activeCell="C5" sqref="C5:E92"/>
    </sheetView>
  </sheetViews>
  <sheetFormatPr defaultRowHeight="12.75" x14ac:dyDescent="0.2"/>
  <cols>
    <col min="1" max="1" width="7.5703125" style="3" customWidth="1"/>
    <col min="2" max="2" width="27.5703125" customWidth="1"/>
    <col min="3" max="3" width="15" style="1" customWidth="1"/>
    <col min="4" max="4" width="15.140625" style="1" customWidth="1"/>
    <col min="5" max="5" width="15.42578125" style="1" customWidth="1"/>
  </cols>
  <sheetData>
    <row r="1" spans="1:5" ht="18.75" customHeight="1" x14ac:dyDescent="0.25">
      <c r="A1" s="11" t="s">
        <v>101</v>
      </c>
    </row>
    <row r="2" spans="1:5" ht="18.75" customHeight="1" x14ac:dyDescent="0.25">
      <c r="A2" s="11" t="s">
        <v>102</v>
      </c>
    </row>
    <row r="3" spans="1:5" ht="17.25" customHeight="1" x14ac:dyDescent="0.2">
      <c r="A3" s="10" t="s">
        <v>103</v>
      </c>
      <c r="B3" s="2"/>
      <c r="C3" s="12"/>
      <c r="D3" s="29" t="s">
        <v>132</v>
      </c>
      <c r="E3" s="8" t="s">
        <v>98</v>
      </c>
    </row>
    <row r="4" spans="1:5" s="4" customFormat="1" ht="21" customHeight="1" x14ac:dyDescent="0.2">
      <c r="A4" s="5" t="s">
        <v>0</v>
      </c>
      <c r="B4" s="6" t="s">
        <v>87</v>
      </c>
      <c r="C4" s="7" t="s">
        <v>1</v>
      </c>
      <c r="D4" s="7" t="s">
        <v>85</v>
      </c>
      <c r="E4" s="7" t="s">
        <v>86</v>
      </c>
    </row>
    <row r="5" spans="1:5" s="13" customFormat="1" x14ac:dyDescent="0.2">
      <c r="A5" s="3">
        <v>1</v>
      </c>
      <c r="B5" s="13" t="s">
        <v>2</v>
      </c>
      <c r="C5" s="13">
        <v>745</v>
      </c>
      <c r="D5" s="14">
        <v>1345</v>
      </c>
      <c r="E5" s="19">
        <v>204980</v>
      </c>
    </row>
    <row r="6" spans="1:5" s="13" customFormat="1" x14ac:dyDescent="0.2">
      <c r="A6" s="3">
        <v>2</v>
      </c>
      <c r="B6" s="13" t="s">
        <v>3</v>
      </c>
      <c r="C6" s="14">
        <v>10973</v>
      </c>
      <c r="D6" s="14">
        <v>22191</v>
      </c>
      <c r="E6" s="19">
        <v>3473573.83</v>
      </c>
    </row>
    <row r="7" spans="1:5" s="13" customFormat="1" x14ac:dyDescent="0.2">
      <c r="A7" s="3">
        <v>3</v>
      </c>
      <c r="B7" s="13" t="s">
        <v>4</v>
      </c>
      <c r="C7" s="14">
        <v>1113</v>
      </c>
      <c r="D7" s="14">
        <v>2125</v>
      </c>
      <c r="E7" s="19">
        <v>305118</v>
      </c>
    </row>
    <row r="8" spans="1:5" s="13" customFormat="1" x14ac:dyDescent="0.2">
      <c r="A8" s="3">
        <v>4</v>
      </c>
      <c r="B8" s="13" t="s">
        <v>5</v>
      </c>
      <c r="C8" s="14">
        <v>2086</v>
      </c>
      <c r="D8" s="14">
        <v>3727</v>
      </c>
      <c r="E8" s="19">
        <v>605663</v>
      </c>
    </row>
    <row r="9" spans="1:5" s="13" customFormat="1" x14ac:dyDescent="0.2">
      <c r="A9" s="3">
        <v>5</v>
      </c>
      <c r="B9" s="13" t="s">
        <v>6</v>
      </c>
      <c r="C9" s="14">
        <v>2040</v>
      </c>
      <c r="D9" s="14">
        <v>3856</v>
      </c>
      <c r="E9" s="19">
        <v>601348</v>
      </c>
    </row>
    <row r="10" spans="1:5" s="13" customFormat="1" x14ac:dyDescent="0.2">
      <c r="A10" s="3">
        <v>6</v>
      </c>
      <c r="B10" s="13" t="s">
        <v>7</v>
      </c>
      <c r="C10" s="13">
        <v>233</v>
      </c>
      <c r="D10" s="13">
        <v>440</v>
      </c>
      <c r="E10" s="19">
        <v>62155</v>
      </c>
    </row>
    <row r="11" spans="1:5" s="13" customFormat="1" x14ac:dyDescent="0.2">
      <c r="A11" s="3">
        <v>7</v>
      </c>
      <c r="B11" s="13" t="s">
        <v>8</v>
      </c>
      <c r="C11" s="14">
        <v>2859</v>
      </c>
      <c r="D11" s="14">
        <v>5266</v>
      </c>
      <c r="E11" s="19">
        <v>853749</v>
      </c>
    </row>
    <row r="12" spans="1:5" s="13" customFormat="1" x14ac:dyDescent="0.2">
      <c r="A12" s="3">
        <v>8</v>
      </c>
      <c r="B12" s="13" t="s">
        <v>9</v>
      </c>
      <c r="C12" s="13">
        <v>785</v>
      </c>
      <c r="D12" s="14">
        <v>1610</v>
      </c>
      <c r="E12" s="19">
        <v>212953</v>
      </c>
    </row>
    <row r="13" spans="1:5" s="13" customFormat="1" x14ac:dyDescent="0.2">
      <c r="A13" s="3">
        <v>9</v>
      </c>
      <c r="B13" s="13" t="s">
        <v>10</v>
      </c>
      <c r="C13" s="14">
        <v>1286</v>
      </c>
      <c r="D13" s="14">
        <v>2223</v>
      </c>
      <c r="E13" s="19">
        <v>356641</v>
      </c>
    </row>
    <row r="14" spans="1:5" s="13" customFormat="1" x14ac:dyDescent="0.2">
      <c r="A14" s="3">
        <v>10</v>
      </c>
      <c r="B14" s="13" t="s">
        <v>11</v>
      </c>
      <c r="C14" s="14">
        <v>1740</v>
      </c>
      <c r="D14" s="14">
        <v>3387</v>
      </c>
      <c r="E14" s="19">
        <v>544132</v>
      </c>
    </row>
    <row r="15" spans="1:5" s="13" customFormat="1" x14ac:dyDescent="0.2">
      <c r="A15" s="3">
        <v>11</v>
      </c>
      <c r="B15" s="13" t="s">
        <v>12</v>
      </c>
      <c r="C15" s="14">
        <v>2133</v>
      </c>
      <c r="D15" s="14">
        <v>4205</v>
      </c>
      <c r="E15" s="19">
        <v>742983</v>
      </c>
    </row>
    <row r="16" spans="1:5" s="13" customFormat="1" x14ac:dyDescent="0.2">
      <c r="A16" s="3">
        <v>12</v>
      </c>
      <c r="B16" s="13" t="s">
        <v>13</v>
      </c>
      <c r="C16" s="13">
        <v>511</v>
      </c>
      <c r="D16" s="14">
        <v>1107</v>
      </c>
      <c r="E16" s="19">
        <v>156378</v>
      </c>
    </row>
    <row r="17" spans="1:11" s="13" customFormat="1" x14ac:dyDescent="0.2">
      <c r="A17" s="3">
        <v>13</v>
      </c>
      <c r="B17" s="13" t="s">
        <v>14</v>
      </c>
      <c r="C17" s="14">
        <v>1347</v>
      </c>
      <c r="D17" s="14">
        <v>2508</v>
      </c>
      <c r="E17" s="19">
        <v>364716</v>
      </c>
    </row>
    <row r="18" spans="1:11" s="13" customFormat="1" x14ac:dyDescent="0.2">
      <c r="A18" s="3">
        <v>14</v>
      </c>
      <c r="B18" s="13" t="s">
        <v>15</v>
      </c>
      <c r="C18" s="14">
        <v>3664</v>
      </c>
      <c r="D18" s="14">
        <v>7631</v>
      </c>
      <c r="E18" s="19">
        <v>1275521</v>
      </c>
      <c r="K18" s="2"/>
    </row>
    <row r="19" spans="1:11" s="13" customFormat="1" x14ac:dyDescent="0.2">
      <c r="A19" s="3">
        <v>15</v>
      </c>
      <c r="B19" s="13" t="s">
        <v>16</v>
      </c>
      <c r="C19" s="13">
        <v>333</v>
      </c>
      <c r="D19" s="13">
        <v>609</v>
      </c>
      <c r="E19" s="19">
        <v>89543</v>
      </c>
    </row>
    <row r="20" spans="1:11" s="13" customFormat="1" x14ac:dyDescent="0.2">
      <c r="A20" s="3">
        <v>16</v>
      </c>
      <c r="B20" s="13" t="s">
        <v>17</v>
      </c>
      <c r="C20" s="13">
        <v>134</v>
      </c>
      <c r="D20" s="13">
        <v>236</v>
      </c>
      <c r="E20" s="19">
        <v>36144</v>
      </c>
    </row>
    <row r="21" spans="1:11" s="13" customFormat="1" x14ac:dyDescent="0.2">
      <c r="A21" s="3">
        <v>17</v>
      </c>
      <c r="B21" s="13" t="s">
        <v>18</v>
      </c>
      <c r="C21" s="13">
        <v>549</v>
      </c>
      <c r="D21" s="14">
        <v>1145</v>
      </c>
      <c r="E21" s="19">
        <v>158247</v>
      </c>
    </row>
    <row r="22" spans="1:11" s="13" customFormat="1" x14ac:dyDescent="0.2">
      <c r="A22" s="3">
        <v>18</v>
      </c>
      <c r="B22" s="13" t="s">
        <v>19</v>
      </c>
      <c r="C22" s="14">
        <v>2394</v>
      </c>
      <c r="D22" s="14">
        <v>4348</v>
      </c>
      <c r="E22" s="19">
        <v>624582</v>
      </c>
    </row>
    <row r="23" spans="1:11" s="13" customFormat="1" x14ac:dyDescent="0.2">
      <c r="A23" s="3">
        <v>19</v>
      </c>
      <c r="B23" s="13" t="s">
        <v>20</v>
      </c>
      <c r="C23" s="14">
        <v>10821</v>
      </c>
      <c r="D23" s="14">
        <v>21374</v>
      </c>
      <c r="E23" s="19">
        <v>3630450.72</v>
      </c>
    </row>
    <row r="24" spans="1:11" s="13" customFormat="1" x14ac:dyDescent="0.2">
      <c r="A24" s="3">
        <v>21</v>
      </c>
      <c r="B24" s="13" t="s">
        <v>21</v>
      </c>
      <c r="C24" s="14">
        <v>1254</v>
      </c>
      <c r="D24" s="14">
        <v>2401</v>
      </c>
      <c r="E24" s="19">
        <v>348854</v>
      </c>
    </row>
    <row r="25" spans="1:11" s="13" customFormat="1" x14ac:dyDescent="0.2">
      <c r="A25" s="3">
        <v>22</v>
      </c>
      <c r="B25" s="13" t="s">
        <v>22</v>
      </c>
      <c r="C25" s="13">
        <v>682</v>
      </c>
      <c r="D25" s="14">
        <v>1374</v>
      </c>
      <c r="E25" s="19">
        <v>204085</v>
      </c>
    </row>
    <row r="26" spans="1:11" s="13" customFormat="1" x14ac:dyDescent="0.2">
      <c r="A26" s="3">
        <v>23</v>
      </c>
      <c r="B26" s="13" t="s">
        <v>23</v>
      </c>
      <c r="C26" s="13">
        <v>604</v>
      </c>
      <c r="D26" s="14">
        <v>1118</v>
      </c>
      <c r="E26" s="19">
        <v>155409</v>
      </c>
    </row>
    <row r="27" spans="1:11" s="13" customFormat="1" x14ac:dyDescent="0.2">
      <c r="A27" s="3">
        <v>24</v>
      </c>
      <c r="B27" s="13" t="s">
        <v>24</v>
      </c>
      <c r="C27" s="14">
        <v>1690</v>
      </c>
      <c r="D27" s="14">
        <v>3370</v>
      </c>
      <c r="E27" s="19">
        <v>489744</v>
      </c>
    </row>
    <row r="28" spans="1:11" s="13" customFormat="1" x14ac:dyDescent="0.2">
      <c r="A28" s="3">
        <v>25</v>
      </c>
      <c r="B28" s="13" t="s">
        <v>25</v>
      </c>
      <c r="C28" s="14">
        <v>1364</v>
      </c>
      <c r="D28" s="14">
        <v>2396</v>
      </c>
      <c r="E28" s="19">
        <v>359965</v>
      </c>
    </row>
    <row r="29" spans="1:11" s="13" customFormat="1" x14ac:dyDescent="0.2">
      <c r="A29" s="3">
        <v>27</v>
      </c>
      <c r="B29" s="13" t="s">
        <v>26</v>
      </c>
      <c r="C29" s="14">
        <v>59921</v>
      </c>
      <c r="D29" s="14">
        <v>105954</v>
      </c>
      <c r="E29" s="19">
        <v>18934173.690000001</v>
      </c>
    </row>
    <row r="30" spans="1:11" s="13" customFormat="1" x14ac:dyDescent="0.2">
      <c r="A30" s="3">
        <v>28</v>
      </c>
      <c r="B30" s="13" t="s">
        <v>27</v>
      </c>
      <c r="C30" s="13">
        <v>475</v>
      </c>
      <c r="D30" s="14">
        <v>858</v>
      </c>
      <c r="E30" s="19">
        <v>125313</v>
      </c>
    </row>
    <row r="31" spans="1:11" s="13" customFormat="1" x14ac:dyDescent="0.2">
      <c r="A31" s="3">
        <v>29</v>
      </c>
      <c r="B31" s="13" t="s">
        <v>28</v>
      </c>
      <c r="C31" s="14">
        <v>1047</v>
      </c>
      <c r="D31" s="14">
        <v>2049</v>
      </c>
      <c r="E31" s="19">
        <v>300037</v>
      </c>
    </row>
    <row r="32" spans="1:11" s="13" customFormat="1" x14ac:dyDescent="0.2">
      <c r="A32" s="3">
        <v>30</v>
      </c>
      <c r="B32" s="13" t="s">
        <v>29</v>
      </c>
      <c r="C32" s="14">
        <v>1319</v>
      </c>
      <c r="D32" s="14">
        <v>2454</v>
      </c>
      <c r="E32" s="19">
        <v>363243</v>
      </c>
    </row>
    <row r="33" spans="1:5" s="13" customFormat="1" x14ac:dyDescent="0.2">
      <c r="A33" s="3">
        <v>31</v>
      </c>
      <c r="B33" s="13" t="s">
        <v>30</v>
      </c>
      <c r="C33" s="14">
        <v>2217</v>
      </c>
      <c r="D33" s="14">
        <v>3944</v>
      </c>
      <c r="E33" s="19">
        <v>631237</v>
      </c>
    </row>
    <row r="34" spans="1:5" s="13" customFormat="1" x14ac:dyDescent="0.2">
      <c r="A34" s="3">
        <v>32</v>
      </c>
      <c r="B34" s="13" t="s">
        <v>31</v>
      </c>
      <c r="C34" s="13">
        <v>331</v>
      </c>
      <c r="D34" s="13">
        <v>673</v>
      </c>
      <c r="E34" s="19">
        <v>88919</v>
      </c>
    </row>
    <row r="35" spans="1:5" s="13" customFormat="1" x14ac:dyDescent="0.2">
      <c r="A35" s="3">
        <v>33</v>
      </c>
      <c r="B35" s="13" t="s">
        <v>32</v>
      </c>
      <c r="C35" s="13">
        <v>919</v>
      </c>
      <c r="D35" s="14">
        <v>1603</v>
      </c>
      <c r="E35" s="19">
        <v>253067</v>
      </c>
    </row>
    <row r="36" spans="1:5" s="13" customFormat="1" x14ac:dyDescent="0.2">
      <c r="A36" s="3">
        <v>34</v>
      </c>
      <c r="B36" s="13" t="s">
        <v>33</v>
      </c>
      <c r="C36" s="14">
        <v>1867</v>
      </c>
      <c r="D36" s="14">
        <v>3864</v>
      </c>
      <c r="E36" s="19">
        <v>587313</v>
      </c>
    </row>
    <row r="37" spans="1:5" s="13" customFormat="1" x14ac:dyDescent="0.2">
      <c r="A37" s="3">
        <v>35</v>
      </c>
      <c r="B37" s="13" t="s">
        <v>34</v>
      </c>
      <c r="C37" s="13">
        <v>171</v>
      </c>
      <c r="D37" s="13">
        <v>376</v>
      </c>
      <c r="E37" s="19">
        <v>50058</v>
      </c>
    </row>
    <row r="38" spans="1:5" s="13" customFormat="1" x14ac:dyDescent="0.2">
      <c r="A38" s="3">
        <v>36</v>
      </c>
      <c r="B38" s="13" t="s">
        <v>35</v>
      </c>
      <c r="C38" s="13">
        <v>757</v>
      </c>
      <c r="D38" s="14">
        <v>1232</v>
      </c>
      <c r="E38" s="19">
        <v>179645</v>
      </c>
    </row>
    <row r="39" spans="1:5" s="13" customFormat="1" x14ac:dyDescent="0.2">
      <c r="A39" s="3">
        <v>37</v>
      </c>
      <c r="B39" s="13" t="s">
        <v>36</v>
      </c>
      <c r="C39" s="13">
        <v>263</v>
      </c>
      <c r="D39" s="13">
        <v>495</v>
      </c>
      <c r="E39" s="19">
        <v>69192</v>
      </c>
    </row>
    <row r="40" spans="1:5" s="13" customFormat="1" x14ac:dyDescent="0.2">
      <c r="A40" s="3">
        <v>38</v>
      </c>
      <c r="B40" s="13" t="s">
        <v>37</v>
      </c>
      <c r="C40" s="13">
        <v>318</v>
      </c>
      <c r="D40" s="13">
        <v>646</v>
      </c>
      <c r="E40" s="19">
        <v>89669</v>
      </c>
    </row>
    <row r="41" spans="1:5" s="13" customFormat="1" x14ac:dyDescent="0.2">
      <c r="A41" s="3">
        <v>39</v>
      </c>
      <c r="B41" s="13" t="s">
        <v>38</v>
      </c>
      <c r="C41" s="13">
        <v>154</v>
      </c>
      <c r="D41" s="13">
        <v>256</v>
      </c>
      <c r="E41" s="19">
        <v>36700</v>
      </c>
    </row>
    <row r="42" spans="1:5" s="13" customFormat="1" x14ac:dyDescent="0.2">
      <c r="A42" s="3">
        <v>40</v>
      </c>
      <c r="B42" s="13" t="s">
        <v>39</v>
      </c>
      <c r="C42" s="13">
        <v>611</v>
      </c>
      <c r="D42" s="14">
        <v>1194</v>
      </c>
      <c r="E42" s="19">
        <v>178934</v>
      </c>
    </row>
    <row r="43" spans="1:5" s="13" customFormat="1" x14ac:dyDescent="0.2">
      <c r="A43" s="3">
        <v>41</v>
      </c>
      <c r="B43" s="13" t="s">
        <v>40</v>
      </c>
      <c r="C43" s="13">
        <v>94</v>
      </c>
      <c r="D43" s="13">
        <v>109</v>
      </c>
      <c r="E43" s="19">
        <v>15305</v>
      </c>
    </row>
    <row r="44" spans="1:5" s="13" customFormat="1" x14ac:dyDescent="0.2">
      <c r="A44" s="3">
        <v>42</v>
      </c>
      <c r="B44" s="13" t="s">
        <v>41</v>
      </c>
      <c r="C44" s="14">
        <v>1197</v>
      </c>
      <c r="D44" s="14">
        <v>2525</v>
      </c>
      <c r="E44" s="19">
        <v>355321</v>
      </c>
    </row>
    <row r="45" spans="1:5" s="13" customFormat="1" x14ac:dyDescent="0.2">
      <c r="A45" s="3">
        <v>43</v>
      </c>
      <c r="B45" s="13" t="s">
        <v>42</v>
      </c>
      <c r="C45" s="14">
        <v>999</v>
      </c>
      <c r="D45" s="14">
        <v>1978</v>
      </c>
      <c r="E45" s="19">
        <v>269276</v>
      </c>
    </row>
    <row r="46" spans="1:5" s="13" customFormat="1" x14ac:dyDescent="0.2">
      <c r="A46" s="3">
        <v>44</v>
      </c>
      <c r="B46" s="13" t="s">
        <v>43</v>
      </c>
      <c r="C46" s="13">
        <v>143</v>
      </c>
      <c r="D46" s="13">
        <v>254</v>
      </c>
      <c r="E46" s="19">
        <v>43661</v>
      </c>
    </row>
    <row r="47" spans="1:5" s="13" customFormat="1" x14ac:dyDescent="0.2">
      <c r="A47" s="3">
        <v>45</v>
      </c>
      <c r="B47" s="13" t="s">
        <v>44</v>
      </c>
      <c r="C47" s="13">
        <v>327</v>
      </c>
      <c r="D47" s="13">
        <v>702</v>
      </c>
      <c r="E47" s="19">
        <v>102497</v>
      </c>
    </row>
    <row r="48" spans="1:5" s="13" customFormat="1" x14ac:dyDescent="0.2">
      <c r="A48" s="3">
        <v>46</v>
      </c>
      <c r="B48" s="13" t="s">
        <v>45</v>
      </c>
      <c r="C48" s="14">
        <v>968</v>
      </c>
      <c r="D48" s="14">
        <v>1923</v>
      </c>
      <c r="E48" s="19">
        <v>280206</v>
      </c>
    </row>
    <row r="49" spans="1:5" s="13" customFormat="1" x14ac:dyDescent="0.2">
      <c r="A49" s="3">
        <v>47</v>
      </c>
      <c r="B49" s="13" t="s">
        <v>46</v>
      </c>
      <c r="C49" s="13">
        <v>800</v>
      </c>
      <c r="D49" s="14">
        <v>1613</v>
      </c>
      <c r="E49" s="19">
        <v>235922</v>
      </c>
    </row>
    <row r="50" spans="1:5" s="13" customFormat="1" x14ac:dyDescent="0.2">
      <c r="A50" s="3">
        <v>48</v>
      </c>
      <c r="B50" s="13" t="s">
        <v>47</v>
      </c>
      <c r="C50" s="14">
        <v>1240</v>
      </c>
      <c r="D50" s="14">
        <v>2329</v>
      </c>
      <c r="E50" s="19">
        <v>344216</v>
      </c>
    </row>
    <row r="51" spans="1:5" s="13" customFormat="1" x14ac:dyDescent="0.2">
      <c r="A51" s="3">
        <v>49</v>
      </c>
      <c r="B51" s="13" t="s">
        <v>48</v>
      </c>
      <c r="C51" s="14">
        <v>1299</v>
      </c>
      <c r="D51" s="14">
        <v>2380</v>
      </c>
      <c r="E51" s="19">
        <v>354754</v>
      </c>
    </row>
    <row r="52" spans="1:5" s="13" customFormat="1" x14ac:dyDescent="0.2">
      <c r="A52" s="3">
        <v>50</v>
      </c>
      <c r="B52" s="13" t="s">
        <v>49</v>
      </c>
      <c r="C52" s="14">
        <v>1870</v>
      </c>
      <c r="D52" s="14">
        <v>3954</v>
      </c>
      <c r="E52" s="19">
        <v>555265</v>
      </c>
    </row>
    <row r="53" spans="1:5" s="13" customFormat="1" x14ac:dyDescent="0.2">
      <c r="A53" s="3">
        <v>51</v>
      </c>
      <c r="B53" s="13" t="s">
        <v>50</v>
      </c>
      <c r="C53" s="13">
        <v>234</v>
      </c>
      <c r="D53" s="13">
        <v>484</v>
      </c>
      <c r="E53" s="19">
        <v>62796</v>
      </c>
    </row>
    <row r="54" spans="1:5" s="13" customFormat="1" x14ac:dyDescent="0.2">
      <c r="A54" s="3">
        <v>52</v>
      </c>
      <c r="B54" s="13" t="s">
        <v>51</v>
      </c>
      <c r="C54" s="14">
        <v>976</v>
      </c>
      <c r="D54" s="14">
        <v>1937</v>
      </c>
      <c r="E54" s="19">
        <v>300949</v>
      </c>
    </row>
    <row r="55" spans="1:5" s="13" customFormat="1" x14ac:dyDescent="0.2">
      <c r="A55" s="3">
        <v>53</v>
      </c>
      <c r="B55" s="13" t="s">
        <v>52</v>
      </c>
      <c r="C55" s="13">
        <v>831</v>
      </c>
      <c r="D55" s="14">
        <v>1704</v>
      </c>
      <c r="E55" s="19">
        <v>266890</v>
      </c>
    </row>
    <row r="56" spans="1:5" s="13" customFormat="1" x14ac:dyDescent="0.2">
      <c r="A56" s="3">
        <v>54</v>
      </c>
      <c r="B56" s="13" t="s">
        <v>53</v>
      </c>
      <c r="C56" s="13">
        <v>322</v>
      </c>
      <c r="D56" s="13">
        <v>652</v>
      </c>
      <c r="E56" s="19">
        <v>100548</v>
      </c>
    </row>
    <row r="57" spans="1:5" s="13" customFormat="1" x14ac:dyDescent="0.2">
      <c r="A57" s="3">
        <v>55</v>
      </c>
      <c r="B57" s="13" t="s">
        <v>54</v>
      </c>
      <c r="C57" s="14">
        <v>6497</v>
      </c>
      <c r="D57" s="14">
        <v>12692</v>
      </c>
      <c r="E57" s="19">
        <v>2040799</v>
      </c>
    </row>
    <row r="58" spans="1:5" s="13" customFormat="1" x14ac:dyDescent="0.2">
      <c r="A58" s="3">
        <v>56</v>
      </c>
      <c r="B58" s="13" t="s">
        <v>55</v>
      </c>
      <c r="C58" s="14">
        <v>2111</v>
      </c>
      <c r="D58" s="14">
        <v>4032</v>
      </c>
      <c r="E58" s="19">
        <v>592230</v>
      </c>
    </row>
    <row r="59" spans="1:5" s="13" customFormat="1" x14ac:dyDescent="0.2">
      <c r="A59" s="3">
        <v>57</v>
      </c>
      <c r="B59" s="13" t="s">
        <v>56</v>
      </c>
      <c r="C59" s="13">
        <v>640</v>
      </c>
      <c r="D59" s="14">
        <v>1299</v>
      </c>
      <c r="E59" s="19">
        <v>192662</v>
      </c>
    </row>
    <row r="60" spans="1:5" s="13" customFormat="1" x14ac:dyDescent="0.2">
      <c r="A60" s="3">
        <v>58</v>
      </c>
      <c r="B60" s="13" t="s">
        <v>57</v>
      </c>
      <c r="C60" s="14">
        <v>1554</v>
      </c>
      <c r="D60" s="14">
        <v>2738</v>
      </c>
      <c r="E60" s="19">
        <v>427305.95</v>
      </c>
    </row>
    <row r="61" spans="1:5" s="13" customFormat="1" x14ac:dyDescent="0.2">
      <c r="A61" s="3">
        <v>59</v>
      </c>
      <c r="B61" s="13" t="s">
        <v>58</v>
      </c>
      <c r="C61" s="13">
        <v>316</v>
      </c>
      <c r="D61" s="13">
        <v>683</v>
      </c>
      <c r="E61" s="19">
        <v>104868</v>
      </c>
    </row>
    <row r="62" spans="1:5" s="13" customFormat="1" x14ac:dyDescent="0.2">
      <c r="A62" s="3">
        <v>60</v>
      </c>
      <c r="B62" s="13" t="s">
        <v>59</v>
      </c>
      <c r="C62" s="14">
        <v>1628</v>
      </c>
      <c r="D62" s="14">
        <v>3255</v>
      </c>
      <c r="E62" s="19">
        <v>514736</v>
      </c>
    </row>
    <row r="63" spans="1:5" s="13" customFormat="1" x14ac:dyDescent="0.2">
      <c r="A63" s="3">
        <v>61</v>
      </c>
      <c r="B63" s="2" t="s">
        <v>118</v>
      </c>
      <c r="C63" s="13">
        <v>571</v>
      </c>
      <c r="D63" s="13">
        <v>1056</v>
      </c>
      <c r="E63" s="19">
        <v>147670</v>
      </c>
    </row>
    <row r="64" spans="1:5" s="13" customFormat="1" x14ac:dyDescent="0.2">
      <c r="A64" s="3">
        <v>62</v>
      </c>
      <c r="B64" s="13" t="s">
        <v>60</v>
      </c>
      <c r="C64" s="14">
        <v>35880</v>
      </c>
      <c r="D64" s="14">
        <v>68589</v>
      </c>
      <c r="E64" s="19">
        <v>11784251.210000001</v>
      </c>
    </row>
    <row r="65" spans="1:5" s="13" customFormat="1" x14ac:dyDescent="0.2">
      <c r="A65" s="3">
        <v>63</v>
      </c>
      <c r="B65" s="13" t="s">
        <v>61</v>
      </c>
      <c r="C65" s="13">
        <v>169</v>
      </c>
      <c r="D65" s="13">
        <v>349</v>
      </c>
      <c r="E65" s="19">
        <v>50960</v>
      </c>
    </row>
    <row r="66" spans="1:5" s="13" customFormat="1" x14ac:dyDescent="0.2">
      <c r="A66" s="3">
        <v>64</v>
      </c>
      <c r="B66" s="13" t="s">
        <v>62</v>
      </c>
      <c r="C66" s="13">
        <v>490</v>
      </c>
      <c r="D66" s="14">
        <v>1064</v>
      </c>
      <c r="E66" s="19">
        <v>148819</v>
      </c>
    </row>
    <row r="67" spans="1:5" s="13" customFormat="1" x14ac:dyDescent="0.2">
      <c r="A67" s="3">
        <v>65</v>
      </c>
      <c r="B67" s="13" t="s">
        <v>63</v>
      </c>
      <c r="C67" s="13">
        <v>558</v>
      </c>
      <c r="D67" s="14">
        <v>1101</v>
      </c>
      <c r="E67" s="19">
        <v>162609</v>
      </c>
    </row>
    <row r="68" spans="1:5" s="13" customFormat="1" x14ac:dyDescent="0.2">
      <c r="A68" s="3">
        <v>66</v>
      </c>
      <c r="B68" s="13" t="s">
        <v>64</v>
      </c>
      <c r="C68" s="14">
        <v>1905</v>
      </c>
      <c r="D68" s="14">
        <v>4079</v>
      </c>
      <c r="E68" s="19">
        <v>643447</v>
      </c>
    </row>
    <row r="69" spans="1:5" s="13" customFormat="1" x14ac:dyDescent="0.2">
      <c r="A69" s="3">
        <v>67</v>
      </c>
      <c r="B69" s="13" t="s">
        <v>65</v>
      </c>
      <c r="C69" s="13">
        <v>342</v>
      </c>
      <c r="D69" s="13">
        <v>682</v>
      </c>
      <c r="E69" s="19">
        <v>91777</v>
      </c>
    </row>
    <row r="70" spans="1:5" s="13" customFormat="1" x14ac:dyDescent="0.2">
      <c r="A70" s="3">
        <v>68</v>
      </c>
      <c r="B70" s="13" t="s">
        <v>66</v>
      </c>
      <c r="C70" s="13">
        <v>529</v>
      </c>
      <c r="D70" s="13">
        <v>1095</v>
      </c>
      <c r="E70" s="19">
        <v>159403</v>
      </c>
    </row>
    <row r="71" spans="1:5" s="13" customFormat="1" x14ac:dyDescent="0.2">
      <c r="A71" s="3">
        <v>69</v>
      </c>
      <c r="B71" s="13" t="s">
        <v>67</v>
      </c>
      <c r="C71" s="14">
        <v>11380</v>
      </c>
      <c r="D71" s="14">
        <v>18394</v>
      </c>
      <c r="E71" s="19">
        <v>3035422</v>
      </c>
    </row>
    <row r="72" spans="1:5" s="13" customFormat="1" x14ac:dyDescent="0.2">
      <c r="A72" s="3">
        <v>70</v>
      </c>
      <c r="B72" s="13" t="s">
        <v>68</v>
      </c>
      <c r="C72" s="14">
        <v>2907</v>
      </c>
      <c r="D72" s="14">
        <v>6186</v>
      </c>
      <c r="E72" s="19">
        <v>959233</v>
      </c>
    </row>
    <row r="73" spans="1:5" s="13" customFormat="1" x14ac:dyDescent="0.2">
      <c r="A73" s="3">
        <v>71</v>
      </c>
      <c r="B73" s="13" t="s">
        <v>69</v>
      </c>
      <c r="C73" s="14">
        <v>2599</v>
      </c>
      <c r="D73" s="14">
        <v>6176</v>
      </c>
      <c r="E73" s="19">
        <v>960813</v>
      </c>
    </row>
    <row r="74" spans="1:5" s="13" customFormat="1" x14ac:dyDescent="0.2">
      <c r="A74" s="3">
        <v>72</v>
      </c>
      <c r="B74" s="13" t="s">
        <v>70</v>
      </c>
      <c r="C74" s="13">
        <v>423</v>
      </c>
      <c r="D74" s="13">
        <v>862</v>
      </c>
      <c r="E74" s="19">
        <v>114227</v>
      </c>
    </row>
    <row r="75" spans="1:5" s="13" customFormat="1" x14ac:dyDescent="0.2">
      <c r="A75" s="3">
        <v>73</v>
      </c>
      <c r="B75" s="13" t="s">
        <v>71</v>
      </c>
      <c r="C75" s="14">
        <v>5873</v>
      </c>
      <c r="D75" s="14">
        <v>13522</v>
      </c>
      <c r="E75" s="19">
        <v>2140757</v>
      </c>
    </row>
    <row r="76" spans="1:5" s="13" customFormat="1" x14ac:dyDescent="0.2">
      <c r="A76" s="3">
        <v>74</v>
      </c>
      <c r="B76" s="13" t="s">
        <v>108</v>
      </c>
      <c r="C76" s="14">
        <v>2834</v>
      </c>
      <c r="D76" s="14">
        <v>5563</v>
      </c>
      <c r="E76" s="19">
        <v>838365</v>
      </c>
    </row>
    <row r="77" spans="1:5" s="13" customFormat="1" x14ac:dyDescent="0.2">
      <c r="A77" s="3">
        <v>75</v>
      </c>
      <c r="B77" s="13" t="s">
        <v>72</v>
      </c>
      <c r="C77" s="13">
        <v>306</v>
      </c>
      <c r="D77" s="13">
        <v>581</v>
      </c>
      <c r="E77" s="19">
        <v>82707</v>
      </c>
    </row>
    <row r="78" spans="1:5" s="13" customFormat="1" x14ac:dyDescent="0.2">
      <c r="A78" s="3">
        <v>76</v>
      </c>
      <c r="B78" s="13" t="s">
        <v>73</v>
      </c>
      <c r="C78" s="13">
        <v>417</v>
      </c>
      <c r="D78" s="13">
        <v>870</v>
      </c>
      <c r="E78" s="19">
        <v>126729</v>
      </c>
    </row>
    <row r="79" spans="1:5" s="13" customFormat="1" x14ac:dyDescent="0.2">
      <c r="A79" s="3">
        <v>77</v>
      </c>
      <c r="B79" s="13" t="s">
        <v>74</v>
      </c>
      <c r="C79" s="13">
        <v>921</v>
      </c>
      <c r="D79" s="14">
        <v>1768</v>
      </c>
      <c r="E79" s="19">
        <v>237922</v>
      </c>
    </row>
    <row r="80" spans="1:5" s="13" customFormat="1" x14ac:dyDescent="0.2">
      <c r="A80" s="3">
        <v>78</v>
      </c>
      <c r="B80" s="13" t="s">
        <v>75</v>
      </c>
      <c r="C80" s="13">
        <v>201</v>
      </c>
      <c r="D80" s="13">
        <v>384</v>
      </c>
      <c r="E80" s="19">
        <v>52444</v>
      </c>
    </row>
    <row r="81" spans="1:5" s="13" customFormat="1" x14ac:dyDescent="0.2">
      <c r="A81" s="3">
        <v>79</v>
      </c>
      <c r="B81" s="13" t="s">
        <v>76</v>
      </c>
      <c r="C81" s="13">
        <v>590</v>
      </c>
      <c r="D81" s="14">
        <v>1040</v>
      </c>
      <c r="E81" s="19">
        <v>158932</v>
      </c>
    </row>
    <row r="82" spans="1:5" s="13" customFormat="1" x14ac:dyDescent="0.2">
      <c r="A82" s="3">
        <v>80</v>
      </c>
      <c r="B82" s="13" t="s">
        <v>77</v>
      </c>
      <c r="C82" s="13">
        <v>837</v>
      </c>
      <c r="D82" s="14">
        <v>1600</v>
      </c>
      <c r="E82" s="19">
        <v>225003</v>
      </c>
    </row>
    <row r="83" spans="1:5" s="13" customFormat="1" x14ac:dyDescent="0.2">
      <c r="A83" s="3">
        <v>82</v>
      </c>
      <c r="B83" s="13" t="s">
        <v>78</v>
      </c>
      <c r="C83" s="14">
        <v>5508</v>
      </c>
      <c r="D83" s="14">
        <v>10930</v>
      </c>
      <c r="E83" s="19">
        <v>1737584</v>
      </c>
    </row>
    <row r="84" spans="1:5" s="13" customFormat="1" x14ac:dyDescent="0.2">
      <c r="A84" s="3">
        <v>83</v>
      </c>
      <c r="B84" s="13" t="s">
        <v>79</v>
      </c>
      <c r="C84" s="13">
        <v>336</v>
      </c>
      <c r="D84" s="13">
        <v>732</v>
      </c>
      <c r="E84" s="19">
        <v>106352</v>
      </c>
    </row>
    <row r="85" spans="1:5" s="13" customFormat="1" x14ac:dyDescent="0.2">
      <c r="A85" s="3">
        <v>84</v>
      </c>
      <c r="B85" s="13" t="s">
        <v>80</v>
      </c>
      <c r="C85" s="13">
        <v>320</v>
      </c>
      <c r="D85" s="13">
        <v>658</v>
      </c>
      <c r="E85" s="19">
        <v>101334</v>
      </c>
    </row>
    <row r="86" spans="1:5" s="13" customFormat="1" x14ac:dyDescent="0.2">
      <c r="A86" s="3">
        <v>85</v>
      </c>
      <c r="B86" s="13" t="s">
        <v>81</v>
      </c>
      <c r="C86" s="14">
        <v>1761</v>
      </c>
      <c r="D86" s="14">
        <v>3089</v>
      </c>
      <c r="E86" s="19">
        <v>464090</v>
      </c>
    </row>
    <row r="87" spans="1:5" s="13" customFormat="1" x14ac:dyDescent="0.2">
      <c r="A87" s="3">
        <v>86</v>
      </c>
      <c r="B87" s="13" t="s">
        <v>82</v>
      </c>
      <c r="C87" s="14">
        <v>3033</v>
      </c>
      <c r="D87" s="14">
        <v>6147</v>
      </c>
      <c r="E87" s="19">
        <v>944586</v>
      </c>
    </row>
    <row r="88" spans="1:5" s="13" customFormat="1" x14ac:dyDescent="0.2">
      <c r="A88" s="15">
        <v>87</v>
      </c>
      <c r="B88" s="16" t="s">
        <v>83</v>
      </c>
      <c r="C88" s="13">
        <v>325</v>
      </c>
      <c r="D88" s="13">
        <v>603</v>
      </c>
      <c r="E88" s="19">
        <v>82340</v>
      </c>
    </row>
    <row r="89" spans="1:5" s="13" customFormat="1" x14ac:dyDescent="0.2">
      <c r="A89" s="15">
        <v>88</v>
      </c>
      <c r="B89" s="16" t="s">
        <v>84</v>
      </c>
      <c r="C89" s="13">
        <v>27</v>
      </c>
      <c r="D89" s="13">
        <v>97</v>
      </c>
      <c r="E89" s="19">
        <v>16138</v>
      </c>
    </row>
    <row r="90" spans="1:5" s="13" customFormat="1" x14ac:dyDescent="0.2">
      <c r="A90" s="15">
        <v>92</v>
      </c>
      <c r="B90" s="16" t="s">
        <v>106</v>
      </c>
      <c r="C90" s="14">
        <v>1184</v>
      </c>
      <c r="D90" s="14">
        <v>2260</v>
      </c>
      <c r="E90" s="19">
        <v>430661</v>
      </c>
    </row>
    <row r="91" spans="1:5" s="13" customFormat="1" x14ac:dyDescent="0.2">
      <c r="A91" s="15" t="s">
        <v>117</v>
      </c>
      <c r="B91" s="16" t="s">
        <v>113</v>
      </c>
      <c r="C91" s="14">
        <v>1611</v>
      </c>
      <c r="D91" s="14">
        <v>3317</v>
      </c>
      <c r="E91" s="19">
        <v>699651</v>
      </c>
    </row>
    <row r="92" spans="1:5" s="13" customFormat="1" x14ac:dyDescent="0.2">
      <c r="A92" s="15" t="s">
        <v>107</v>
      </c>
      <c r="B92" s="2" t="s">
        <v>107</v>
      </c>
      <c r="C92" s="14">
        <v>0</v>
      </c>
      <c r="D92" s="14">
        <v>0</v>
      </c>
      <c r="E92" s="19">
        <v>0</v>
      </c>
    </row>
    <row r="93" spans="1:5" s="13" customFormat="1" x14ac:dyDescent="0.2">
      <c r="A93" s="10"/>
      <c r="B93" s="17" t="s">
        <v>112</v>
      </c>
      <c r="C93" s="8">
        <f>SUM(C5:C92)</f>
        <v>229593</v>
      </c>
      <c r="D93" s="8">
        <f>SUM(D5:D92)</f>
        <v>435627</v>
      </c>
      <c r="E93" s="18">
        <f>SUM(E5:E92)</f>
        <v>71608868.400000006</v>
      </c>
    </row>
    <row r="94" spans="1:5" s="13" customFormat="1" x14ac:dyDescent="0.2">
      <c r="A94" s="10"/>
      <c r="B94" s="17"/>
      <c r="C94" s="8"/>
      <c r="D94" s="8"/>
      <c r="E94" s="8"/>
    </row>
    <row r="95" spans="1:5" s="2" customFormat="1" x14ac:dyDescent="0.2">
      <c r="A95" s="10" t="s">
        <v>104</v>
      </c>
      <c r="B95" s="13"/>
      <c r="C95" s="14"/>
      <c r="D95" s="14"/>
      <c r="E95" s="14"/>
    </row>
    <row r="96" spans="1:5" s="17" customFormat="1" x14ac:dyDescent="0.2">
      <c r="A96" s="13" t="s">
        <v>105</v>
      </c>
      <c r="B96" s="13"/>
      <c r="C96" s="14"/>
      <c r="D96" s="14"/>
      <c r="E96" s="14"/>
    </row>
    <row r="97" spans="1:5" s="13" customFormat="1" x14ac:dyDescent="0.2">
      <c r="A97" s="3"/>
      <c r="B97" s="13" t="s">
        <v>100</v>
      </c>
      <c r="C97" s="14"/>
      <c r="D97" s="14"/>
      <c r="E97" s="14"/>
    </row>
    <row r="98" spans="1:5" s="13" customFormat="1" x14ac:dyDescent="0.2">
      <c r="A98" s="22" t="s">
        <v>109</v>
      </c>
      <c r="C98" s="14"/>
      <c r="D98" s="14"/>
      <c r="E98" s="14"/>
    </row>
    <row r="99" spans="1:5" s="13" customFormat="1" x14ac:dyDescent="0.2">
      <c r="A99" s="32" t="s">
        <v>110</v>
      </c>
      <c r="B99" s="32"/>
      <c r="C99" s="32"/>
      <c r="D99" s="32"/>
      <c r="E99" s="23"/>
    </row>
    <row r="100" spans="1:5" s="13" customFormat="1" x14ac:dyDescent="0.2">
      <c r="A100" s="33" t="s">
        <v>111</v>
      </c>
      <c r="B100" s="33"/>
      <c r="C100" s="33"/>
      <c r="D100" s="33"/>
      <c r="E100" s="33"/>
    </row>
    <row r="101" spans="1:5" ht="12.75" customHeight="1" x14ac:dyDescent="0.2">
      <c r="A101" s="30" t="s">
        <v>119</v>
      </c>
      <c r="B101" s="23"/>
      <c r="C101" s="31"/>
      <c r="D101" s="31"/>
      <c r="E101" s="31"/>
    </row>
  </sheetData>
  <mergeCells count="2">
    <mergeCell ref="A99:D99"/>
    <mergeCell ref="A100:E100"/>
  </mergeCells>
  <phoneticPr fontId="0" type="noConversion"/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101"/>
  <sheetViews>
    <sheetView workbookViewId="0">
      <pane ySplit="4" topLeftCell="A5" activePane="bottomLeft" state="frozen"/>
      <selection pane="bottomLeft" activeCell="C5" sqref="C5:E92"/>
    </sheetView>
  </sheetViews>
  <sheetFormatPr defaultRowHeight="12.75" x14ac:dyDescent="0.2"/>
  <cols>
    <col min="1" max="1" width="7.5703125" style="3" customWidth="1"/>
    <col min="2" max="2" width="27.5703125" customWidth="1"/>
    <col min="3" max="3" width="15" style="1" customWidth="1"/>
    <col min="4" max="4" width="15.140625" style="1" customWidth="1"/>
    <col min="5" max="5" width="15.42578125" style="1" customWidth="1"/>
  </cols>
  <sheetData>
    <row r="1" spans="1:5" ht="18.75" customHeight="1" x14ac:dyDescent="0.25">
      <c r="A1" s="11" t="s">
        <v>101</v>
      </c>
    </row>
    <row r="2" spans="1:5" ht="18.75" customHeight="1" x14ac:dyDescent="0.25">
      <c r="A2" s="11" t="s">
        <v>102</v>
      </c>
    </row>
    <row r="3" spans="1:5" ht="17.25" customHeight="1" x14ac:dyDescent="0.2">
      <c r="A3" s="10" t="s">
        <v>103</v>
      </c>
      <c r="B3" s="2"/>
      <c r="C3" s="12"/>
      <c r="D3" s="29" t="s">
        <v>132</v>
      </c>
      <c r="E3" s="8" t="s">
        <v>97</v>
      </c>
    </row>
    <row r="4" spans="1:5" s="4" customFormat="1" ht="21" customHeight="1" x14ac:dyDescent="0.2">
      <c r="A4" s="5" t="s">
        <v>0</v>
      </c>
      <c r="B4" s="6" t="s">
        <v>87</v>
      </c>
      <c r="C4" s="7" t="s">
        <v>1</v>
      </c>
      <c r="D4" s="7" t="s">
        <v>85</v>
      </c>
      <c r="E4" s="7" t="s">
        <v>86</v>
      </c>
    </row>
    <row r="5" spans="1:5" s="13" customFormat="1" x14ac:dyDescent="0.2">
      <c r="A5" s="3">
        <v>1</v>
      </c>
      <c r="B5" s="13" t="s">
        <v>2</v>
      </c>
      <c r="C5" s="13">
        <v>754</v>
      </c>
      <c r="D5" s="14">
        <v>1354</v>
      </c>
      <c r="E5" s="19">
        <v>200340.46</v>
      </c>
    </row>
    <row r="6" spans="1:5" s="13" customFormat="1" x14ac:dyDescent="0.2">
      <c r="A6" s="3">
        <v>2</v>
      </c>
      <c r="B6" s="13" t="s">
        <v>3</v>
      </c>
      <c r="C6" s="14">
        <v>11068</v>
      </c>
      <c r="D6" s="14">
        <v>22128</v>
      </c>
      <c r="E6" s="19">
        <v>3505696.93</v>
      </c>
    </row>
    <row r="7" spans="1:5" s="13" customFormat="1" x14ac:dyDescent="0.2">
      <c r="A7" s="3">
        <v>3</v>
      </c>
      <c r="B7" s="13" t="s">
        <v>4</v>
      </c>
      <c r="C7" s="14">
        <v>1123</v>
      </c>
      <c r="D7" s="14">
        <v>2172</v>
      </c>
      <c r="E7" s="19">
        <v>311029</v>
      </c>
    </row>
    <row r="8" spans="1:5" s="13" customFormat="1" x14ac:dyDescent="0.2">
      <c r="A8" s="3">
        <v>4</v>
      </c>
      <c r="B8" s="13" t="s">
        <v>5</v>
      </c>
      <c r="C8" s="14">
        <v>2072</v>
      </c>
      <c r="D8" s="14">
        <v>3733</v>
      </c>
      <c r="E8" s="19">
        <v>603951</v>
      </c>
    </row>
    <row r="9" spans="1:5" s="13" customFormat="1" x14ac:dyDescent="0.2">
      <c r="A9" s="3">
        <v>5</v>
      </c>
      <c r="B9" s="13" t="s">
        <v>6</v>
      </c>
      <c r="C9" s="14">
        <v>2055</v>
      </c>
      <c r="D9" s="14">
        <v>3835</v>
      </c>
      <c r="E9" s="19">
        <v>605060</v>
      </c>
    </row>
    <row r="10" spans="1:5" s="13" customFormat="1" x14ac:dyDescent="0.2">
      <c r="A10" s="3">
        <v>6</v>
      </c>
      <c r="B10" s="13" t="s">
        <v>7</v>
      </c>
      <c r="C10" s="13">
        <v>241</v>
      </c>
      <c r="D10" s="13">
        <v>466</v>
      </c>
      <c r="E10" s="19">
        <v>69863</v>
      </c>
    </row>
    <row r="11" spans="1:5" s="13" customFormat="1" x14ac:dyDescent="0.2">
      <c r="A11" s="3">
        <v>7</v>
      </c>
      <c r="B11" s="13" t="s">
        <v>8</v>
      </c>
      <c r="C11" s="14">
        <v>2867</v>
      </c>
      <c r="D11" s="14">
        <v>5235</v>
      </c>
      <c r="E11" s="19">
        <v>855661</v>
      </c>
    </row>
    <row r="12" spans="1:5" s="13" customFormat="1" x14ac:dyDescent="0.2">
      <c r="A12" s="3">
        <v>8</v>
      </c>
      <c r="B12" s="13" t="s">
        <v>9</v>
      </c>
      <c r="C12" s="13">
        <v>788</v>
      </c>
      <c r="D12" s="14">
        <v>1578</v>
      </c>
      <c r="E12" s="19">
        <v>214765</v>
      </c>
    </row>
    <row r="13" spans="1:5" s="13" customFormat="1" x14ac:dyDescent="0.2">
      <c r="A13" s="3">
        <v>9</v>
      </c>
      <c r="B13" s="13" t="s">
        <v>10</v>
      </c>
      <c r="C13" s="14">
        <v>1309</v>
      </c>
      <c r="D13" s="14">
        <v>2235</v>
      </c>
      <c r="E13" s="19">
        <v>359284</v>
      </c>
    </row>
    <row r="14" spans="1:5" s="13" customFormat="1" x14ac:dyDescent="0.2">
      <c r="A14" s="3">
        <v>10</v>
      </c>
      <c r="B14" s="13" t="s">
        <v>11</v>
      </c>
      <c r="C14" s="14">
        <v>1740</v>
      </c>
      <c r="D14" s="14">
        <v>3351</v>
      </c>
      <c r="E14" s="19">
        <v>536897</v>
      </c>
    </row>
    <row r="15" spans="1:5" s="13" customFormat="1" x14ac:dyDescent="0.2">
      <c r="A15" s="3">
        <v>11</v>
      </c>
      <c r="B15" s="13" t="s">
        <v>12</v>
      </c>
      <c r="C15" s="14">
        <v>2159</v>
      </c>
      <c r="D15" s="14">
        <v>4192</v>
      </c>
      <c r="E15" s="19">
        <v>750295</v>
      </c>
    </row>
    <row r="16" spans="1:5" s="13" customFormat="1" x14ac:dyDescent="0.2">
      <c r="A16" s="3">
        <v>12</v>
      </c>
      <c r="B16" s="13" t="s">
        <v>13</v>
      </c>
      <c r="C16" s="13">
        <v>515</v>
      </c>
      <c r="D16" s="14">
        <v>1112</v>
      </c>
      <c r="E16" s="19">
        <v>154891</v>
      </c>
    </row>
    <row r="17" spans="1:11" s="13" customFormat="1" x14ac:dyDescent="0.2">
      <c r="A17" s="3">
        <v>13</v>
      </c>
      <c r="B17" s="13" t="s">
        <v>14</v>
      </c>
      <c r="C17" s="14">
        <v>1354</v>
      </c>
      <c r="D17" s="14">
        <v>2505</v>
      </c>
      <c r="E17" s="19">
        <v>366567</v>
      </c>
    </row>
    <row r="18" spans="1:11" s="13" customFormat="1" x14ac:dyDescent="0.2">
      <c r="A18" s="3">
        <v>14</v>
      </c>
      <c r="B18" s="13" t="s">
        <v>15</v>
      </c>
      <c r="C18" s="14">
        <v>3663</v>
      </c>
      <c r="D18" s="14">
        <v>7601</v>
      </c>
      <c r="E18" s="19">
        <v>1288466</v>
      </c>
      <c r="K18" s="2"/>
    </row>
    <row r="19" spans="1:11" s="13" customFormat="1" x14ac:dyDescent="0.2">
      <c r="A19" s="3">
        <v>15</v>
      </c>
      <c r="B19" s="13" t="s">
        <v>16</v>
      </c>
      <c r="C19" s="13">
        <v>340</v>
      </c>
      <c r="D19" s="13">
        <v>606</v>
      </c>
      <c r="E19" s="19">
        <v>93035</v>
      </c>
    </row>
    <row r="20" spans="1:11" s="13" customFormat="1" x14ac:dyDescent="0.2">
      <c r="A20" s="3">
        <v>16</v>
      </c>
      <c r="B20" s="13" t="s">
        <v>17</v>
      </c>
      <c r="C20" s="13">
        <v>137</v>
      </c>
      <c r="D20" s="13">
        <v>234</v>
      </c>
      <c r="E20" s="19">
        <v>34657</v>
      </c>
    </row>
    <row r="21" spans="1:11" s="13" customFormat="1" x14ac:dyDescent="0.2">
      <c r="A21" s="3">
        <v>17</v>
      </c>
      <c r="B21" s="13" t="s">
        <v>18</v>
      </c>
      <c r="C21" s="13">
        <v>543</v>
      </c>
      <c r="D21" s="14">
        <v>1147</v>
      </c>
      <c r="E21" s="19">
        <v>155580</v>
      </c>
    </row>
    <row r="22" spans="1:11" s="13" customFormat="1" x14ac:dyDescent="0.2">
      <c r="A22" s="3">
        <v>18</v>
      </c>
      <c r="B22" s="13" t="s">
        <v>19</v>
      </c>
      <c r="C22" s="14">
        <v>2421</v>
      </c>
      <c r="D22" s="14">
        <v>4381</v>
      </c>
      <c r="E22" s="19">
        <v>638809</v>
      </c>
    </row>
    <row r="23" spans="1:11" s="13" customFormat="1" x14ac:dyDescent="0.2">
      <c r="A23" s="3">
        <v>19</v>
      </c>
      <c r="B23" s="13" t="s">
        <v>20</v>
      </c>
      <c r="C23" s="14">
        <v>11031</v>
      </c>
      <c r="D23" s="14">
        <v>21881</v>
      </c>
      <c r="E23" s="19">
        <v>3721206.32</v>
      </c>
    </row>
    <row r="24" spans="1:11" s="13" customFormat="1" x14ac:dyDescent="0.2">
      <c r="A24" s="3">
        <v>21</v>
      </c>
      <c r="B24" s="13" t="s">
        <v>21</v>
      </c>
      <c r="C24" s="14">
        <v>1257</v>
      </c>
      <c r="D24" s="14">
        <v>2410</v>
      </c>
      <c r="E24" s="19">
        <v>351042</v>
      </c>
    </row>
    <row r="25" spans="1:11" s="13" customFormat="1" x14ac:dyDescent="0.2">
      <c r="A25" s="3">
        <v>22</v>
      </c>
      <c r="B25" s="13" t="s">
        <v>22</v>
      </c>
      <c r="C25" s="13">
        <v>684</v>
      </c>
      <c r="D25" s="14">
        <v>1376</v>
      </c>
      <c r="E25" s="19">
        <v>201997</v>
      </c>
    </row>
    <row r="26" spans="1:11" s="13" customFormat="1" x14ac:dyDescent="0.2">
      <c r="A26" s="3">
        <v>23</v>
      </c>
      <c r="B26" s="13" t="s">
        <v>23</v>
      </c>
      <c r="C26" s="13">
        <v>612</v>
      </c>
      <c r="D26" s="14">
        <v>1128</v>
      </c>
      <c r="E26" s="19">
        <v>155216</v>
      </c>
    </row>
    <row r="27" spans="1:11" s="13" customFormat="1" x14ac:dyDescent="0.2">
      <c r="A27" s="3">
        <v>24</v>
      </c>
      <c r="B27" s="13" t="s">
        <v>24</v>
      </c>
      <c r="C27" s="14">
        <v>1703</v>
      </c>
      <c r="D27" s="14">
        <v>3409</v>
      </c>
      <c r="E27" s="19">
        <v>495212</v>
      </c>
    </row>
    <row r="28" spans="1:11" s="13" customFormat="1" x14ac:dyDescent="0.2">
      <c r="A28" s="3">
        <v>25</v>
      </c>
      <c r="B28" s="13" t="s">
        <v>25</v>
      </c>
      <c r="C28" s="14">
        <v>1362</v>
      </c>
      <c r="D28" s="14">
        <v>2400</v>
      </c>
      <c r="E28" s="19">
        <v>364317</v>
      </c>
    </row>
    <row r="29" spans="1:11" s="13" customFormat="1" x14ac:dyDescent="0.2">
      <c r="A29" s="3">
        <v>27</v>
      </c>
      <c r="B29" s="13" t="s">
        <v>26</v>
      </c>
      <c r="C29" s="14">
        <v>60239</v>
      </c>
      <c r="D29" s="14">
        <v>106466</v>
      </c>
      <c r="E29" s="19">
        <v>19081017.530000001</v>
      </c>
    </row>
    <row r="30" spans="1:11" s="13" customFormat="1" x14ac:dyDescent="0.2">
      <c r="A30" s="3">
        <v>28</v>
      </c>
      <c r="B30" s="13" t="s">
        <v>27</v>
      </c>
      <c r="C30" s="14">
        <v>488</v>
      </c>
      <c r="D30" s="14">
        <v>879</v>
      </c>
      <c r="E30" s="19">
        <v>126215</v>
      </c>
    </row>
    <row r="31" spans="1:11" s="13" customFormat="1" x14ac:dyDescent="0.2">
      <c r="A31" s="3">
        <v>29</v>
      </c>
      <c r="B31" s="13" t="s">
        <v>28</v>
      </c>
      <c r="C31" s="14">
        <v>1062</v>
      </c>
      <c r="D31" s="14">
        <v>2063</v>
      </c>
      <c r="E31" s="19">
        <v>301426</v>
      </c>
    </row>
    <row r="32" spans="1:11" s="13" customFormat="1" x14ac:dyDescent="0.2">
      <c r="A32" s="3">
        <v>30</v>
      </c>
      <c r="B32" s="13" t="s">
        <v>29</v>
      </c>
      <c r="C32" s="14">
        <v>1310</v>
      </c>
      <c r="D32" s="14">
        <v>2416</v>
      </c>
      <c r="E32" s="19">
        <v>353425</v>
      </c>
    </row>
    <row r="33" spans="1:5" s="13" customFormat="1" x14ac:dyDescent="0.2">
      <c r="A33" s="3">
        <v>31</v>
      </c>
      <c r="B33" s="13" t="s">
        <v>30</v>
      </c>
      <c r="C33" s="14">
        <v>2225</v>
      </c>
      <c r="D33" s="14">
        <v>3967</v>
      </c>
      <c r="E33" s="19">
        <v>634386</v>
      </c>
    </row>
    <row r="34" spans="1:5" s="13" customFormat="1" x14ac:dyDescent="0.2">
      <c r="A34" s="3">
        <v>32</v>
      </c>
      <c r="B34" s="13" t="s">
        <v>31</v>
      </c>
      <c r="C34" s="14">
        <v>335</v>
      </c>
      <c r="D34" s="14">
        <v>686</v>
      </c>
      <c r="E34" s="19">
        <v>89510</v>
      </c>
    </row>
    <row r="35" spans="1:5" s="13" customFormat="1" x14ac:dyDescent="0.2">
      <c r="A35" s="3">
        <v>33</v>
      </c>
      <c r="B35" s="13" t="s">
        <v>32</v>
      </c>
      <c r="C35" s="13">
        <v>909</v>
      </c>
      <c r="D35" s="14">
        <v>1583</v>
      </c>
      <c r="E35" s="19">
        <v>243072</v>
      </c>
    </row>
    <row r="36" spans="1:5" s="13" customFormat="1" x14ac:dyDescent="0.2">
      <c r="A36" s="3">
        <v>34</v>
      </c>
      <c r="B36" s="13" t="s">
        <v>33</v>
      </c>
      <c r="C36" s="14">
        <v>1850</v>
      </c>
      <c r="D36" s="14">
        <v>3809</v>
      </c>
      <c r="E36" s="19">
        <v>574095</v>
      </c>
    </row>
    <row r="37" spans="1:5" s="13" customFormat="1" x14ac:dyDescent="0.2">
      <c r="A37" s="3">
        <v>35</v>
      </c>
      <c r="B37" s="13" t="s">
        <v>34</v>
      </c>
      <c r="C37" s="14">
        <v>173</v>
      </c>
      <c r="D37" s="14">
        <v>382</v>
      </c>
      <c r="E37" s="19">
        <v>50554</v>
      </c>
    </row>
    <row r="38" spans="1:5" s="13" customFormat="1" x14ac:dyDescent="0.2">
      <c r="A38" s="3">
        <v>36</v>
      </c>
      <c r="B38" s="13" t="s">
        <v>35</v>
      </c>
      <c r="C38" s="13">
        <v>774</v>
      </c>
      <c r="D38" s="14">
        <v>1246</v>
      </c>
      <c r="E38" s="19">
        <v>186839</v>
      </c>
    </row>
    <row r="39" spans="1:5" s="13" customFormat="1" x14ac:dyDescent="0.2">
      <c r="A39" s="3">
        <v>37</v>
      </c>
      <c r="B39" s="13" t="s">
        <v>36</v>
      </c>
      <c r="C39" s="13">
        <v>264</v>
      </c>
      <c r="D39" s="14">
        <v>498</v>
      </c>
      <c r="E39" s="19">
        <v>69801</v>
      </c>
    </row>
    <row r="40" spans="1:5" s="13" customFormat="1" x14ac:dyDescent="0.2">
      <c r="A40" s="3">
        <v>38</v>
      </c>
      <c r="B40" s="13" t="s">
        <v>37</v>
      </c>
      <c r="C40" s="13">
        <v>325</v>
      </c>
      <c r="D40" s="13">
        <v>650</v>
      </c>
      <c r="E40" s="19">
        <v>92145</v>
      </c>
    </row>
    <row r="41" spans="1:5" s="13" customFormat="1" x14ac:dyDescent="0.2">
      <c r="A41" s="3">
        <v>39</v>
      </c>
      <c r="B41" s="13" t="s">
        <v>38</v>
      </c>
      <c r="C41" s="13">
        <v>156</v>
      </c>
      <c r="D41" s="13">
        <v>252</v>
      </c>
      <c r="E41" s="19">
        <v>36736</v>
      </c>
    </row>
    <row r="42" spans="1:5" s="13" customFormat="1" x14ac:dyDescent="0.2">
      <c r="A42" s="3">
        <v>40</v>
      </c>
      <c r="B42" s="13" t="s">
        <v>39</v>
      </c>
      <c r="C42" s="13">
        <v>624</v>
      </c>
      <c r="D42" s="14">
        <v>1207</v>
      </c>
      <c r="E42" s="19">
        <v>178705</v>
      </c>
    </row>
    <row r="43" spans="1:5" s="13" customFormat="1" x14ac:dyDescent="0.2">
      <c r="A43" s="3">
        <v>41</v>
      </c>
      <c r="B43" s="13" t="s">
        <v>40</v>
      </c>
      <c r="C43" s="13">
        <v>115</v>
      </c>
      <c r="D43" s="14">
        <v>170</v>
      </c>
      <c r="E43" s="19">
        <v>23209</v>
      </c>
    </row>
    <row r="44" spans="1:5" s="13" customFormat="1" x14ac:dyDescent="0.2">
      <c r="A44" s="3">
        <v>42</v>
      </c>
      <c r="B44" s="13" t="s">
        <v>41</v>
      </c>
      <c r="C44" s="14">
        <v>1176</v>
      </c>
      <c r="D44" s="14">
        <v>2497</v>
      </c>
      <c r="E44" s="19">
        <v>360652</v>
      </c>
    </row>
    <row r="45" spans="1:5" s="13" customFormat="1" x14ac:dyDescent="0.2">
      <c r="A45" s="3">
        <v>43</v>
      </c>
      <c r="B45" s="13" t="s">
        <v>42</v>
      </c>
      <c r="C45" s="14">
        <v>1004</v>
      </c>
      <c r="D45" s="14">
        <v>1975</v>
      </c>
      <c r="E45" s="19">
        <v>274049</v>
      </c>
    </row>
    <row r="46" spans="1:5" s="13" customFormat="1" x14ac:dyDescent="0.2">
      <c r="A46" s="3">
        <v>44</v>
      </c>
      <c r="B46" s="13" t="s">
        <v>43</v>
      </c>
      <c r="C46" s="14">
        <v>142</v>
      </c>
      <c r="D46" s="14">
        <v>249</v>
      </c>
      <c r="E46" s="19">
        <v>43357</v>
      </c>
    </row>
    <row r="47" spans="1:5" s="13" customFormat="1" x14ac:dyDescent="0.2">
      <c r="A47" s="3">
        <v>45</v>
      </c>
      <c r="B47" s="13" t="s">
        <v>44</v>
      </c>
      <c r="C47" s="13">
        <v>325</v>
      </c>
      <c r="D47" s="13">
        <v>694</v>
      </c>
      <c r="E47" s="19">
        <v>98331</v>
      </c>
    </row>
    <row r="48" spans="1:5" s="13" customFormat="1" x14ac:dyDescent="0.2">
      <c r="A48" s="3">
        <v>46</v>
      </c>
      <c r="B48" s="13" t="s">
        <v>45</v>
      </c>
      <c r="C48" s="14">
        <v>965</v>
      </c>
      <c r="D48" s="14">
        <v>1914</v>
      </c>
      <c r="E48" s="19">
        <v>282932</v>
      </c>
    </row>
    <row r="49" spans="1:5" s="13" customFormat="1" x14ac:dyDescent="0.2">
      <c r="A49" s="3">
        <v>47</v>
      </c>
      <c r="B49" s="13" t="s">
        <v>46</v>
      </c>
      <c r="C49" s="14">
        <v>829</v>
      </c>
      <c r="D49" s="14">
        <v>1663</v>
      </c>
      <c r="E49" s="19">
        <v>249113</v>
      </c>
    </row>
    <row r="50" spans="1:5" s="13" customFormat="1" x14ac:dyDescent="0.2">
      <c r="A50" s="3">
        <v>48</v>
      </c>
      <c r="B50" s="13" t="s">
        <v>47</v>
      </c>
      <c r="C50" s="14">
        <v>1269</v>
      </c>
      <c r="D50" s="14">
        <v>2350</v>
      </c>
      <c r="E50" s="19">
        <v>356349</v>
      </c>
    </row>
    <row r="51" spans="1:5" s="13" customFormat="1" x14ac:dyDescent="0.2">
      <c r="A51" s="3">
        <v>49</v>
      </c>
      <c r="B51" s="13" t="s">
        <v>48</v>
      </c>
      <c r="C51" s="14">
        <v>1316</v>
      </c>
      <c r="D51" s="14">
        <v>2397</v>
      </c>
      <c r="E51" s="19">
        <v>357838</v>
      </c>
    </row>
    <row r="52" spans="1:5" s="13" customFormat="1" x14ac:dyDescent="0.2">
      <c r="A52" s="3">
        <v>50</v>
      </c>
      <c r="B52" s="13" t="s">
        <v>49</v>
      </c>
      <c r="C52" s="14">
        <v>1856</v>
      </c>
      <c r="D52" s="14">
        <v>3928</v>
      </c>
      <c r="E52" s="19">
        <v>547283</v>
      </c>
    </row>
    <row r="53" spans="1:5" s="13" customFormat="1" x14ac:dyDescent="0.2">
      <c r="A53" s="3">
        <v>51</v>
      </c>
      <c r="B53" s="13" t="s">
        <v>50</v>
      </c>
      <c r="C53" s="14">
        <v>235</v>
      </c>
      <c r="D53" s="14">
        <v>485</v>
      </c>
      <c r="E53" s="19">
        <v>64078</v>
      </c>
    </row>
    <row r="54" spans="1:5" s="13" customFormat="1" x14ac:dyDescent="0.2">
      <c r="A54" s="3">
        <v>52</v>
      </c>
      <c r="B54" s="13" t="s">
        <v>51</v>
      </c>
      <c r="C54" s="13">
        <v>972</v>
      </c>
      <c r="D54" s="14">
        <v>1936</v>
      </c>
      <c r="E54" s="19">
        <v>296303</v>
      </c>
    </row>
    <row r="55" spans="1:5" s="13" customFormat="1" x14ac:dyDescent="0.2">
      <c r="A55" s="3">
        <v>53</v>
      </c>
      <c r="B55" s="13" t="s">
        <v>52</v>
      </c>
      <c r="C55" s="14">
        <v>844</v>
      </c>
      <c r="D55" s="14">
        <v>1702</v>
      </c>
      <c r="E55" s="19">
        <v>272558</v>
      </c>
    </row>
    <row r="56" spans="1:5" s="13" customFormat="1" x14ac:dyDescent="0.2">
      <c r="A56" s="3">
        <v>54</v>
      </c>
      <c r="B56" s="13" t="s">
        <v>53</v>
      </c>
      <c r="C56" s="13">
        <v>324</v>
      </c>
      <c r="D56" s="14">
        <v>657</v>
      </c>
      <c r="E56" s="19">
        <v>99988</v>
      </c>
    </row>
    <row r="57" spans="1:5" s="13" customFormat="1" x14ac:dyDescent="0.2">
      <c r="A57" s="3">
        <v>55</v>
      </c>
      <c r="B57" s="13" t="s">
        <v>54</v>
      </c>
      <c r="C57" s="14">
        <v>6498</v>
      </c>
      <c r="D57" s="14">
        <v>12657</v>
      </c>
      <c r="E57" s="19">
        <v>2052436</v>
      </c>
    </row>
    <row r="58" spans="1:5" s="13" customFormat="1" x14ac:dyDescent="0.2">
      <c r="A58" s="3">
        <v>56</v>
      </c>
      <c r="B58" s="13" t="s">
        <v>55</v>
      </c>
      <c r="C58" s="14">
        <v>2084</v>
      </c>
      <c r="D58" s="14">
        <v>3937</v>
      </c>
      <c r="E58" s="19">
        <v>579558</v>
      </c>
    </row>
    <row r="59" spans="1:5" s="13" customFormat="1" x14ac:dyDescent="0.2">
      <c r="A59" s="3">
        <v>57</v>
      </c>
      <c r="B59" s="13" t="s">
        <v>56</v>
      </c>
      <c r="C59" s="14">
        <v>633</v>
      </c>
      <c r="D59" s="14">
        <v>1271</v>
      </c>
      <c r="E59" s="19">
        <v>189279</v>
      </c>
    </row>
    <row r="60" spans="1:5" s="13" customFormat="1" x14ac:dyDescent="0.2">
      <c r="A60" s="3">
        <v>58</v>
      </c>
      <c r="B60" s="13" t="s">
        <v>57</v>
      </c>
      <c r="C60" s="14">
        <v>1562</v>
      </c>
      <c r="D60" s="14">
        <v>2749</v>
      </c>
      <c r="E60" s="19">
        <v>426545</v>
      </c>
    </row>
    <row r="61" spans="1:5" s="13" customFormat="1" x14ac:dyDescent="0.2">
      <c r="A61" s="3">
        <v>59</v>
      </c>
      <c r="B61" s="13" t="s">
        <v>58</v>
      </c>
      <c r="C61" s="14">
        <v>303</v>
      </c>
      <c r="D61" s="14">
        <v>647</v>
      </c>
      <c r="E61" s="19">
        <v>99261</v>
      </c>
    </row>
    <row r="62" spans="1:5" s="13" customFormat="1" x14ac:dyDescent="0.2">
      <c r="A62" s="3">
        <v>60</v>
      </c>
      <c r="B62" s="13" t="s">
        <v>59</v>
      </c>
      <c r="C62" s="14">
        <v>1660</v>
      </c>
      <c r="D62" s="14">
        <v>3312</v>
      </c>
      <c r="E62" s="19">
        <v>521795</v>
      </c>
    </row>
    <row r="63" spans="1:5" s="13" customFormat="1" x14ac:dyDescent="0.2">
      <c r="A63" s="3">
        <v>61</v>
      </c>
      <c r="B63" s="2" t="s">
        <v>118</v>
      </c>
      <c r="C63" s="14">
        <v>576</v>
      </c>
      <c r="D63" s="14">
        <v>1055</v>
      </c>
      <c r="E63" s="19">
        <v>156027</v>
      </c>
    </row>
    <row r="64" spans="1:5" s="13" customFormat="1" x14ac:dyDescent="0.2">
      <c r="A64" s="3">
        <v>62</v>
      </c>
      <c r="B64" s="13" t="s">
        <v>60</v>
      </c>
      <c r="C64" s="14">
        <v>35927</v>
      </c>
      <c r="D64" s="14">
        <v>68630</v>
      </c>
      <c r="E64" s="19">
        <v>11680121</v>
      </c>
    </row>
    <row r="65" spans="1:5" s="13" customFormat="1" x14ac:dyDescent="0.2">
      <c r="A65" s="3">
        <v>63</v>
      </c>
      <c r="B65" s="13" t="s">
        <v>61</v>
      </c>
      <c r="C65" s="14">
        <v>175</v>
      </c>
      <c r="D65" s="14">
        <v>359</v>
      </c>
      <c r="E65" s="19">
        <v>49798</v>
      </c>
    </row>
    <row r="66" spans="1:5" s="13" customFormat="1" x14ac:dyDescent="0.2">
      <c r="A66" s="3">
        <v>64</v>
      </c>
      <c r="B66" s="13" t="s">
        <v>62</v>
      </c>
      <c r="C66" s="13">
        <v>487</v>
      </c>
      <c r="D66" s="14">
        <v>1045</v>
      </c>
      <c r="E66" s="19">
        <v>143244</v>
      </c>
    </row>
    <row r="67" spans="1:5" s="13" customFormat="1" x14ac:dyDescent="0.2">
      <c r="A67" s="3">
        <v>65</v>
      </c>
      <c r="B67" s="13" t="s">
        <v>63</v>
      </c>
      <c r="C67" s="13">
        <v>564</v>
      </c>
      <c r="D67" s="14">
        <v>1089</v>
      </c>
      <c r="E67" s="19">
        <v>163798</v>
      </c>
    </row>
    <row r="68" spans="1:5" s="13" customFormat="1" x14ac:dyDescent="0.2">
      <c r="A68" s="3">
        <v>66</v>
      </c>
      <c r="B68" s="13" t="s">
        <v>64</v>
      </c>
      <c r="C68" s="14">
        <v>1896</v>
      </c>
      <c r="D68" s="14">
        <v>4053</v>
      </c>
      <c r="E68" s="19">
        <v>645659</v>
      </c>
    </row>
    <row r="69" spans="1:5" s="13" customFormat="1" x14ac:dyDescent="0.2">
      <c r="A69" s="3">
        <v>67</v>
      </c>
      <c r="B69" s="13" t="s">
        <v>65</v>
      </c>
      <c r="C69" s="14">
        <v>320</v>
      </c>
      <c r="D69" s="14">
        <v>630</v>
      </c>
      <c r="E69" s="19">
        <v>83461</v>
      </c>
    </row>
    <row r="70" spans="1:5" s="13" customFormat="1" x14ac:dyDescent="0.2">
      <c r="A70" s="3">
        <v>68</v>
      </c>
      <c r="B70" s="13" t="s">
        <v>66</v>
      </c>
      <c r="C70" s="13">
        <v>516</v>
      </c>
      <c r="D70" s="14">
        <v>1073</v>
      </c>
      <c r="E70" s="19">
        <v>155017</v>
      </c>
    </row>
    <row r="71" spans="1:5" s="13" customFormat="1" x14ac:dyDescent="0.2">
      <c r="A71" s="3">
        <v>69</v>
      </c>
      <c r="B71" s="13" t="s">
        <v>67</v>
      </c>
      <c r="C71" s="14">
        <v>11430</v>
      </c>
      <c r="D71" s="14">
        <v>18429</v>
      </c>
      <c r="E71" s="19">
        <v>3045049</v>
      </c>
    </row>
    <row r="72" spans="1:5" s="13" customFormat="1" x14ac:dyDescent="0.2">
      <c r="A72" s="3">
        <v>70</v>
      </c>
      <c r="B72" s="13" t="s">
        <v>68</v>
      </c>
      <c r="C72" s="14">
        <v>2915</v>
      </c>
      <c r="D72" s="14">
        <v>6176</v>
      </c>
      <c r="E72" s="19">
        <v>952718.82</v>
      </c>
    </row>
    <row r="73" spans="1:5" s="13" customFormat="1" x14ac:dyDescent="0.2">
      <c r="A73" s="3">
        <v>71</v>
      </c>
      <c r="B73" s="13" t="s">
        <v>69</v>
      </c>
      <c r="C73" s="14">
        <v>2602</v>
      </c>
      <c r="D73" s="14">
        <v>6146</v>
      </c>
      <c r="E73" s="19">
        <v>957122</v>
      </c>
    </row>
    <row r="74" spans="1:5" s="13" customFormat="1" x14ac:dyDescent="0.2">
      <c r="A74" s="3">
        <v>72</v>
      </c>
      <c r="B74" s="13" t="s">
        <v>70</v>
      </c>
      <c r="C74" s="14">
        <v>412</v>
      </c>
      <c r="D74" s="14">
        <v>822</v>
      </c>
      <c r="E74" s="19">
        <v>114109</v>
      </c>
    </row>
    <row r="75" spans="1:5" s="13" customFormat="1" x14ac:dyDescent="0.2">
      <c r="A75" s="3">
        <v>73</v>
      </c>
      <c r="B75" s="13" t="s">
        <v>71</v>
      </c>
      <c r="C75" s="14">
        <v>5908</v>
      </c>
      <c r="D75" s="14">
        <v>13545</v>
      </c>
      <c r="E75" s="19">
        <v>2172437</v>
      </c>
    </row>
    <row r="76" spans="1:5" s="13" customFormat="1" x14ac:dyDescent="0.2">
      <c r="A76" s="3">
        <v>74</v>
      </c>
      <c r="B76" s="13" t="s">
        <v>108</v>
      </c>
      <c r="C76" s="14">
        <v>2818</v>
      </c>
      <c r="D76" s="14">
        <v>5508</v>
      </c>
      <c r="E76" s="19">
        <v>839127.28</v>
      </c>
    </row>
    <row r="77" spans="1:5" s="13" customFormat="1" x14ac:dyDescent="0.2">
      <c r="A77" s="3">
        <v>75</v>
      </c>
      <c r="B77" s="13" t="s">
        <v>72</v>
      </c>
      <c r="C77" s="14">
        <v>311</v>
      </c>
      <c r="D77" s="14">
        <v>580</v>
      </c>
      <c r="E77" s="19">
        <v>83269</v>
      </c>
    </row>
    <row r="78" spans="1:5" s="13" customFormat="1" x14ac:dyDescent="0.2">
      <c r="A78" s="3">
        <v>76</v>
      </c>
      <c r="B78" s="13" t="s">
        <v>73</v>
      </c>
      <c r="C78" s="13">
        <v>420</v>
      </c>
      <c r="D78" s="13">
        <v>884</v>
      </c>
      <c r="E78" s="19">
        <v>130609</v>
      </c>
    </row>
    <row r="79" spans="1:5" s="13" customFormat="1" x14ac:dyDescent="0.2">
      <c r="A79" s="3">
        <v>77</v>
      </c>
      <c r="B79" s="13" t="s">
        <v>74</v>
      </c>
      <c r="C79" s="13">
        <v>915</v>
      </c>
      <c r="D79" s="14">
        <v>1737</v>
      </c>
      <c r="E79" s="19">
        <v>232101</v>
      </c>
    </row>
    <row r="80" spans="1:5" s="13" customFormat="1" x14ac:dyDescent="0.2">
      <c r="A80" s="3">
        <v>78</v>
      </c>
      <c r="B80" s="13" t="s">
        <v>75</v>
      </c>
      <c r="C80" s="13">
        <v>199</v>
      </c>
      <c r="D80" s="14">
        <v>391</v>
      </c>
      <c r="E80" s="19">
        <v>54189</v>
      </c>
    </row>
    <row r="81" spans="1:5" s="13" customFormat="1" x14ac:dyDescent="0.2">
      <c r="A81" s="3">
        <v>79</v>
      </c>
      <c r="B81" s="13" t="s">
        <v>76</v>
      </c>
      <c r="C81" s="13">
        <v>590</v>
      </c>
      <c r="D81" s="14">
        <v>1025</v>
      </c>
      <c r="E81" s="19">
        <v>157822</v>
      </c>
    </row>
    <row r="82" spans="1:5" s="13" customFormat="1" x14ac:dyDescent="0.2">
      <c r="A82" s="3">
        <v>80</v>
      </c>
      <c r="B82" s="13" t="s">
        <v>77</v>
      </c>
      <c r="C82" s="13">
        <v>843</v>
      </c>
      <c r="D82" s="14">
        <v>1601</v>
      </c>
      <c r="E82" s="19">
        <v>229213</v>
      </c>
    </row>
    <row r="83" spans="1:5" s="13" customFormat="1" x14ac:dyDescent="0.2">
      <c r="A83" s="3">
        <v>82</v>
      </c>
      <c r="B83" s="13" t="s">
        <v>78</v>
      </c>
      <c r="C83" s="14">
        <v>5567</v>
      </c>
      <c r="D83" s="14">
        <v>11031</v>
      </c>
      <c r="E83" s="19">
        <v>1754662</v>
      </c>
    </row>
    <row r="84" spans="1:5" s="13" customFormat="1" x14ac:dyDescent="0.2">
      <c r="A84" s="3">
        <v>83</v>
      </c>
      <c r="B84" s="13" t="s">
        <v>79</v>
      </c>
      <c r="C84" s="14">
        <v>337</v>
      </c>
      <c r="D84" s="14">
        <v>725</v>
      </c>
      <c r="E84" s="19">
        <v>103894</v>
      </c>
    </row>
    <row r="85" spans="1:5" s="13" customFormat="1" x14ac:dyDescent="0.2">
      <c r="A85" s="3">
        <v>84</v>
      </c>
      <c r="B85" s="13" t="s">
        <v>80</v>
      </c>
      <c r="C85" s="13">
        <v>327</v>
      </c>
      <c r="D85" s="13">
        <v>670</v>
      </c>
      <c r="E85" s="19">
        <v>104864</v>
      </c>
    </row>
    <row r="86" spans="1:5" s="13" customFormat="1" x14ac:dyDescent="0.2">
      <c r="A86" s="3">
        <v>85</v>
      </c>
      <c r="B86" s="13" t="s">
        <v>81</v>
      </c>
      <c r="C86" s="14">
        <v>1772</v>
      </c>
      <c r="D86" s="14">
        <v>3081</v>
      </c>
      <c r="E86" s="19">
        <v>467730</v>
      </c>
    </row>
    <row r="87" spans="1:5" s="13" customFormat="1" x14ac:dyDescent="0.2">
      <c r="A87" s="3">
        <v>86</v>
      </c>
      <c r="B87" s="13" t="s">
        <v>82</v>
      </c>
      <c r="C87" s="14">
        <v>3042</v>
      </c>
      <c r="D87" s="14">
        <v>6118</v>
      </c>
      <c r="E87" s="19">
        <v>945241</v>
      </c>
    </row>
    <row r="88" spans="1:5" s="13" customFormat="1" x14ac:dyDescent="0.2">
      <c r="A88" s="15">
        <v>87</v>
      </c>
      <c r="B88" s="16" t="s">
        <v>83</v>
      </c>
      <c r="C88" s="14">
        <v>316</v>
      </c>
      <c r="D88" s="14">
        <v>590</v>
      </c>
      <c r="E88" s="19">
        <v>76656</v>
      </c>
    </row>
    <row r="89" spans="1:5" s="13" customFormat="1" x14ac:dyDescent="0.2">
      <c r="A89" s="15">
        <v>88</v>
      </c>
      <c r="B89" s="16" t="s">
        <v>84</v>
      </c>
      <c r="C89" s="13">
        <v>24</v>
      </c>
      <c r="D89" s="13">
        <v>82</v>
      </c>
      <c r="E89" s="19">
        <v>13789</v>
      </c>
    </row>
    <row r="90" spans="1:5" s="13" customFormat="1" x14ac:dyDescent="0.2">
      <c r="A90" s="15">
        <v>92</v>
      </c>
      <c r="B90" s="16" t="s">
        <v>106</v>
      </c>
      <c r="C90" s="14">
        <v>1194</v>
      </c>
      <c r="D90" s="14">
        <v>2252</v>
      </c>
      <c r="E90" s="19">
        <v>434248</v>
      </c>
    </row>
    <row r="91" spans="1:5" s="13" customFormat="1" x14ac:dyDescent="0.2">
      <c r="A91" s="15" t="s">
        <v>117</v>
      </c>
      <c r="B91" s="16" t="s">
        <v>113</v>
      </c>
      <c r="C91" s="14">
        <v>1611</v>
      </c>
      <c r="D91" s="14">
        <v>3304</v>
      </c>
      <c r="E91" s="19">
        <v>699124</v>
      </c>
    </row>
    <row r="92" spans="1:5" s="13" customFormat="1" x14ac:dyDescent="0.2">
      <c r="A92" s="15" t="s">
        <v>107</v>
      </c>
      <c r="B92" s="2" t="s">
        <v>107</v>
      </c>
      <c r="C92" s="14">
        <v>0</v>
      </c>
      <c r="D92" s="14">
        <v>0</v>
      </c>
      <c r="E92" s="19">
        <v>0</v>
      </c>
    </row>
    <row r="93" spans="1:5" s="2" customFormat="1" x14ac:dyDescent="0.2">
      <c r="A93" s="10"/>
      <c r="B93" s="17" t="s">
        <v>112</v>
      </c>
      <c r="C93" s="8">
        <f>SUM(C5:C92)</f>
        <v>230658</v>
      </c>
      <c r="D93" s="8">
        <f>SUM(D5:D92)</f>
        <v>436394</v>
      </c>
      <c r="E93" s="18">
        <f>SUM(E5:E92)</f>
        <v>71891777.340000004</v>
      </c>
    </row>
    <row r="94" spans="1:5" s="2" customFormat="1" x14ac:dyDescent="0.2">
      <c r="A94" s="10"/>
      <c r="B94" s="17"/>
      <c r="C94" s="8"/>
      <c r="D94" s="8"/>
      <c r="E94" s="8"/>
    </row>
    <row r="95" spans="1:5" s="17" customFormat="1" x14ac:dyDescent="0.2">
      <c r="A95" s="10" t="s">
        <v>104</v>
      </c>
      <c r="B95" s="13"/>
      <c r="C95" s="14"/>
      <c r="D95" s="14"/>
      <c r="E95" s="14"/>
    </row>
    <row r="96" spans="1:5" s="17" customFormat="1" x14ac:dyDescent="0.2">
      <c r="A96" s="13" t="s">
        <v>105</v>
      </c>
      <c r="B96" s="13"/>
      <c r="C96" s="14"/>
      <c r="D96" s="14"/>
      <c r="E96" s="14"/>
    </row>
    <row r="97" spans="1:5" s="13" customFormat="1" x14ac:dyDescent="0.2">
      <c r="A97" s="3"/>
      <c r="B97" s="13" t="s">
        <v>100</v>
      </c>
      <c r="C97" s="14"/>
      <c r="D97" s="14"/>
      <c r="E97" s="14"/>
    </row>
    <row r="98" spans="1:5" s="13" customFormat="1" x14ac:dyDescent="0.2">
      <c r="A98" s="22" t="s">
        <v>109</v>
      </c>
      <c r="C98" s="14"/>
      <c r="D98" s="14"/>
      <c r="E98" s="14"/>
    </row>
    <row r="99" spans="1:5" s="13" customFormat="1" x14ac:dyDescent="0.2">
      <c r="A99" s="32" t="s">
        <v>110</v>
      </c>
      <c r="B99" s="32"/>
      <c r="C99" s="32"/>
      <c r="D99" s="32"/>
      <c r="E99" s="23"/>
    </row>
    <row r="100" spans="1:5" x14ac:dyDescent="0.2">
      <c r="A100" s="33" t="s">
        <v>111</v>
      </c>
      <c r="B100" s="33"/>
      <c r="C100" s="33"/>
      <c r="D100" s="33"/>
      <c r="E100" s="33"/>
    </row>
    <row r="101" spans="1:5" ht="12.75" customHeight="1" x14ac:dyDescent="0.2">
      <c r="A101" s="30" t="s">
        <v>119</v>
      </c>
      <c r="B101" s="23"/>
      <c r="C101" s="31"/>
      <c r="D101" s="31"/>
      <c r="E101" s="31"/>
    </row>
  </sheetData>
  <mergeCells count="2">
    <mergeCell ref="A99:D99"/>
    <mergeCell ref="A100:E100"/>
  </mergeCells>
  <phoneticPr fontId="0" type="noConversion"/>
  <pageMargins left="0.75" right="0.75" top="1" bottom="1" header="0.5" footer="0.5"/>
  <pageSetup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102"/>
  <sheetViews>
    <sheetView workbookViewId="0">
      <pane ySplit="4" topLeftCell="A77" activePane="bottomLeft" state="frozen"/>
      <selection pane="bottomLeft" activeCell="C5" sqref="C5:E92"/>
    </sheetView>
  </sheetViews>
  <sheetFormatPr defaultRowHeight="12.75" x14ac:dyDescent="0.2"/>
  <cols>
    <col min="1" max="1" width="7.5703125" style="3" customWidth="1"/>
    <col min="2" max="2" width="27.5703125" customWidth="1"/>
    <col min="3" max="3" width="15" style="1" customWidth="1"/>
    <col min="4" max="4" width="15.140625" style="1" customWidth="1"/>
    <col min="5" max="5" width="15.42578125" style="1" customWidth="1"/>
  </cols>
  <sheetData>
    <row r="1" spans="1:5" ht="18.75" customHeight="1" x14ac:dyDescent="0.25">
      <c r="A1" s="11" t="s">
        <v>101</v>
      </c>
    </row>
    <row r="2" spans="1:5" ht="18.75" customHeight="1" x14ac:dyDescent="0.25">
      <c r="A2" s="11" t="s">
        <v>102</v>
      </c>
    </row>
    <row r="3" spans="1:5" ht="17.25" customHeight="1" x14ac:dyDescent="0.2">
      <c r="A3" s="10" t="s">
        <v>103</v>
      </c>
      <c r="B3" s="2"/>
      <c r="C3" s="12"/>
      <c r="D3" s="29" t="s">
        <v>132</v>
      </c>
      <c r="E3" s="8" t="s">
        <v>96</v>
      </c>
    </row>
    <row r="4" spans="1:5" s="4" customFormat="1" ht="21" customHeight="1" x14ac:dyDescent="0.2">
      <c r="A4" s="5" t="s">
        <v>0</v>
      </c>
      <c r="B4" s="6" t="s">
        <v>87</v>
      </c>
      <c r="C4" s="7" t="s">
        <v>1</v>
      </c>
      <c r="D4" s="7" t="s">
        <v>85</v>
      </c>
      <c r="E4" s="7" t="s">
        <v>86</v>
      </c>
    </row>
    <row r="5" spans="1:5" s="13" customFormat="1" x14ac:dyDescent="0.2">
      <c r="A5" s="3">
        <v>1</v>
      </c>
      <c r="B5" s="13" t="s">
        <v>2</v>
      </c>
      <c r="C5" s="13">
        <v>755</v>
      </c>
      <c r="D5" s="14">
        <v>1345</v>
      </c>
      <c r="E5" s="19">
        <v>210460</v>
      </c>
    </row>
    <row r="6" spans="1:5" s="13" customFormat="1" x14ac:dyDescent="0.2">
      <c r="A6" s="3">
        <v>2</v>
      </c>
      <c r="B6" s="13" t="s">
        <v>3</v>
      </c>
      <c r="C6" s="14">
        <v>11002</v>
      </c>
      <c r="D6" s="14">
        <v>22013</v>
      </c>
      <c r="E6" s="19">
        <v>3513309</v>
      </c>
    </row>
    <row r="7" spans="1:5" s="13" customFormat="1" x14ac:dyDescent="0.2">
      <c r="A7" s="3">
        <v>3</v>
      </c>
      <c r="B7" s="13" t="s">
        <v>4</v>
      </c>
      <c r="C7" s="14">
        <v>1123</v>
      </c>
      <c r="D7" s="14">
        <v>2162</v>
      </c>
      <c r="E7" s="19">
        <v>314861</v>
      </c>
    </row>
    <row r="8" spans="1:5" s="13" customFormat="1" x14ac:dyDescent="0.2">
      <c r="A8" s="3">
        <v>4</v>
      </c>
      <c r="B8" s="13" t="s">
        <v>5</v>
      </c>
      <c r="C8" s="14">
        <v>2078</v>
      </c>
      <c r="D8" s="14">
        <v>3720</v>
      </c>
      <c r="E8" s="19">
        <v>597201</v>
      </c>
    </row>
    <row r="9" spans="1:5" s="13" customFormat="1" x14ac:dyDescent="0.2">
      <c r="A9" s="3">
        <v>5</v>
      </c>
      <c r="B9" s="13" t="s">
        <v>6</v>
      </c>
      <c r="C9" s="14">
        <v>2040</v>
      </c>
      <c r="D9" s="14">
        <v>3800</v>
      </c>
      <c r="E9" s="19">
        <v>599951</v>
      </c>
    </row>
    <row r="10" spans="1:5" s="13" customFormat="1" x14ac:dyDescent="0.2">
      <c r="A10" s="3">
        <v>6</v>
      </c>
      <c r="B10" s="13" t="s">
        <v>7</v>
      </c>
      <c r="C10" s="13">
        <v>240</v>
      </c>
      <c r="D10" s="13">
        <v>470</v>
      </c>
      <c r="E10" s="19">
        <v>66515</v>
      </c>
    </row>
    <row r="11" spans="1:5" s="13" customFormat="1" x14ac:dyDescent="0.2">
      <c r="A11" s="3">
        <v>7</v>
      </c>
      <c r="B11" s="13" t="s">
        <v>8</v>
      </c>
      <c r="C11" s="14">
        <v>2860</v>
      </c>
      <c r="D11" s="14">
        <v>5248</v>
      </c>
      <c r="E11" s="19">
        <v>847427</v>
      </c>
    </row>
    <row r="12" spans="1:5" s="13" customFormat="1" x14ac:dyDescent="0.2">
      <c r="A12" s="3">
        <v>8</v>
      </c>
      <c r="B12" s="13" t="s">
        <v>9</v>
      </c>
      <c r="C12" s="13">
        <v>796</v>
      </c>
      <c r="D12" s="14">
        <v>1580</v>
      </c>
      <c r="E12" s="19">
        <v>221420</v>
      </c>
    </row>
    <row r="13" spans="1:5" s="13" customFormat="1" x14ac:dyDescent="0.2">
      <c r="A13" s="3">
        <v>9</v>
      </c>
      <c r="B13" s="13" t="s">
        <v>10</v>
      </c>
      <c r="C13" s="14">
        <v>1328</v>
      </c>
      <c r="D13" s="14">
        <v>2254</v>
      </c>
      <c r="E13" s="19">
        <v>359849</v>
      </c>
    </row>
    <row r="14" spans="1:5" s="13" customFormat="1" x14ac:dyDescent="0.2">
      <c r="A14" s="3">
        <v>10</v>
      </c>
      <c r="B14" s="13" t="s">
        <v>11</v>
      </c>
      <c r="C14" s="14">
        <v>1751</v>
      </c>
      <c r="D14" s="14">
        <v>3399</v>
      </c>
      <c r="E14" s="19">
        <v>543950</v>
      </c>
    </row>
    <row r="15" spans="1:5" s="13" customFormat="1" x14ac:dyDescent="0.2">
      <c r="A15" s="3">
        <v>11</v>
      </c>
      <c r="B15" s="13" t="s">
        <v>12</v>
      </c>
      <c r="C15" s="14">
        <v>2131</v>
      </c>
      <c r="D15" s="14">
        <v>4129</v>
      </c>
      <c r="E15" s="19">
        <v>739513</v>
      </c>
    </row>
    <row r="16" spans="1:5" s="13" customFormat="1" x14ac:dyDescent="0.2">
      <c r="A16" s="3">
        <v>12</v>
      </c>
      <c r="B16" s="13" t="s">
        <v>13</v>
      </c>
      <c r="C16" s="13">
        <v>513</v>
      </c>
      <c r="D16" s="14">
        <v>1129</v>
      </c>
      <c r="E16" s="19">
        <v>161296</v>
      </c>
    </row>
    <row r="17" spans="1:11" s="13" customFormat="1" x14ac:dyDescent="0.2">
      <c r="A17" s="3">
        <v>13</v>
      </c>
      <c r="B17" s="13" t="s">
        <v>14</v>
      </c>
      <c r="C17" s="14">
        <v>1377</v>
      </c>
      <c r="D17" s="14">
        <v>2541</v>
      </c>
      <c r="E17" s="19">
        <v>380548</v>
      </c>
    </row>
    <row r="18" spans="1:11" s="13" customFormat="1" x14ac:dyDescent="0.2">
      <c r="A18" s="3">
        <v>14</v>
      </c>
      <c r="B18" s="13" t="s">
        <v>15</v>
      </c>
      <c r="C18" s="14">
        <v>3605</v>
      </c>
      <c r="D18" s="14">
        <v>7493</v>
      </c>
      <c r="E18" s="19">
        <v>1265152</v>
      </c>
      <c r="K18" s="2"/>
    </row>
    <row r="19" spans="1:11" s="13" customFormat="1" x14ac:dyDescent="0.2">
      <c r="A19" s="3">
        <v>15</v>
      </c>
      <c r="B19" s="13" t="s">
        <v>16</v>
      </c>
      <c r="C19" s="13">
        <v>334</v>
      </c>
      <c r="D19" s="13">
        <v>599</v>
      </c>
      <c r="E19" s="19">
        <v>91928</v>
      </c>
    </row>
    <row r="20" spans="1:11" s="13" customFormat="1" x14ac:dyDescent="0.2">
      <c r="A20" s="3">
        <v>16</v>
      </c>
      <c r="B20" s="13" t="s">
        <v>17</v>
      </c>
      <c r="C20" s="13">
        <v>134</v>
      </c>
      <c r="D20" s="13">
        <v>236</v>
      </c>
      <c r="E20" s="19">
        <v>35596</v>
      </c>
    </row>
    <row r="21" spans="1:11" s="13" customFormat="1" x14ac:dyDescent="0.2">
      <c r="A21" s="3">
        <v>17</v>
      </c>
      <c r="B21" s="13" t="s">
        <v>18</v>
      </c>
      <c r="C21" s="13">
        <v>550</v>
      </c>
      <c r="D21" s="14">
        <v>1160</v>
      </c>
      <c r="E21" s="19">
        <v>163802</v>
      </c>
    </row>
    <row r="22" spans="1:11" s="13" customFormat="1" x14ac:dyDescent="0.2">
      <c r="A22" s="3">
        <v>18</v>
      </c>
      <c r="B22" s="13" t="s">
        <v>19</v>
      </c>
      <c r="C22" s="14">
        <v>2391</v>
      </c>
      <c r="D22" s="14">
        <v>4294</v>
      </c>
      <c r="E22" s="19">
        <v>621230</v>
      </c>
    </row>
    <row r="23" spans="1:11" s="13" customFormat="1" x14ac:dyDescent="0.2">
      <c r="A23" s="3">
        <v>19</v>
      </c>
      <c r="B23" s="13" t="s">
        <v>20</v>
      </c>
      <c r="C23" s="14">
        <v>11097</v>
      </c>
      <c r="D23" s="14">
        <v>22079</v>
      </c>
      <c r="E23" s="19">
        <v>3699638</v>
      </c>
    </row>
    <row r="24" spans="1:11" s="13" customFormat="1" x14ac:dyDescent="0.2">
      <c r="A24" s="3">
        <v>21</v>
      </c>
      <c r="B24" s="13" t="s">
        <v>21</v>
      </c>
      <c r="C24" s="14">
        <v>1251</v>
      </c>
      <c r="D24" s="14">
        <v>2363</v>
      </c>
      <c r="E24" s="19">
        <v>339622</v>
      </c>
    </row>
    <row r="25" spans="1:11" s="13" customFormat="1" x14ac:dyDescent="0.2">
      <c r="A25" s="3">
        <v>22</v>
      </c>
      <c r="B25" s="13" t="s">
        <v>22</v>
      </c>
      <c r="C25" s="13">
        <v>675</v>
      </c>
      <c r="D25" s="14">
        <v>1365</v>
      </c>
      <c r="E25" s="19">
        <v>200030</v>
      </c>
    </row>
    <row r="26" spans="1:11" s="13" customFormat="1" x14ac:dyDescent="0.2">
      <c r="A26" s="3">
        <v>23</v>
      </c>
      <c r="B26" s="13" t="s">
        <v>23</v>
      </c>
      <c r="C26" s="13">
        <v>615</v>
      </c>
      <c r="D26" s="14">
        <v>1153</v>
      </c>
      <c r="E26" s="19">
        <v>161587</v>
      </c>
    </row>
    <row r="27" spans="1:11" s="13" customFormat="1" x14ac:dyDescent="0.2">
      <c r="A27" s="3">
        <v>24</v>
      </c>
      <c r="B27" s="13" t="s">
        <v>24</v>
      </c>
      <c r="C27" s="14">
        <v>1679</v>
      </c>
      <c r="D27" s="14">
        <v>3355</v>
      </c>
      <c r="E27" s="19">
        <v>480965</v>
      </c>
    </row>
    <row r="28" spans="1:11" s="13" customFormat="1" x14ac:dyDescent="0.2">
      <c r="A28" s="3">
        <v>25</v>
      </c>
      <c r="B28" s="13" t="s">
        <v>25</v>
      </c>
      <c r="C28" s="14">
        <v>1347</v>
      </c>
      <c r="D28" s="14">
        <v>2368</v>
      </c>
      <c r="E28" s="19">
        <v>360922</v>
      </c>
    </row>
    <row r="29" spans="1:11" s="13" customFormat="1" x14ac:dyDescent="0.2">
      <c r="A29" s="3">
        <v>27</v>
      </c>
      <c r="B29" s="13" t="s">
        <v>26</v>
      </c>
      <c r="C29" s="14">
        <v>60982</v>
      </c>
      <c r="D29" s="14">
        <v>107648</v>
      </c>
      <c r="E29" s="19">
        <v>19231102.170000002</v>
      </c>
    </row>
    <row r="30" spans="1:11" s="13" customFormat="1" x14ac:dyDescent="0.2">
      <c r="A30" s="3">
        <v>28</v>
      </c>
      <c r="B30" s="13" t="s">
        <v>27</v>
      </c>
      <c r="C30" s="13">
        <v>503</v>
      </c>
      <c r="D30" s="14">
        <v>910</v>
      </c>
      <c r="E30" s="19">
        <v>129135</v>
      </c>
    </row>
    <row r="31" spans="1:11" s="13" customFormat="1" x14ac:dyDescent="0.2">
      <c r="A31" s="3">
        <v>29</v>
      </c>
      <c r="B31" s="13" t="s">
        <v>28</v>
      </c>
      <c r="C31" s="14">
        <v>1037</v>
      </c>
      <c r="D31" s="14">
        <v>1982</v>
      </c>
      <c r="E31" s="19">
        <v>294514</v>
      </c>
    </row>
    <row r="32" spans="1:11" s="13" customFormat="1" x14ac:dyDescent="0.2">
      <c r="A32" s="3">
        <v>30</v>
      </c>
      <c r="B32" s="13" t="s">
        <v>29</v>
      </c>
      <c r="C32" s="14">
        <v>1288</v>
      </c>
      <c r="D32" s="14">
        <v>2333</v>
      </c>
      <c r="E32" s="19">
        <v>351718</v>
      </c>
    </row>
    <row r="33" spans="1:5" s="13" customFormat="1" x14ac:dyDescent="0.2">
      <c r="A33" s="3">
        <v>31</v>
      </c>
      <c r="B33" s="13" t="s">
        <v>30</v>
      </c>
      <c r="C33" s="14">
        <v>2194</v>
      </c>
      <c r="D33" s="14">
        <v>3911</v>
      </c>
      <c r="E33" s="19">
        <v>624335</v>
      </c>
    </row>
    <row r="34" spans="1:5" s="13" customFormat="1" x14ac:dyDescent="0.2">
      <c r="A34" s="3">
        <v>32</v>
      </c>
      <c r="B34" s="13" t="s">
        <v>31</v>
      </c>
      <c r="C34" s="13">
        <v>339</v>
      </c>
      <c r="D34" s="13">
        <v>681</v>
      </c>
      <c r="E34" s="19">
        <v>96144</v>
      </c>
    </row>
    <row r="35" spans="1:5" s="13" customFormat="1" x14ac:dyDescent="0.2">
      <c r="A35" s="3">
        <v>33</v>
      </c>
      <c r="B35" s="13" t="s">
        <v>32</v>
      </c>
      <c r="C35" s="13">
        <v>903</v>
      </c>
      <c r="D35" s="14">
        <v>1550</v>
      </c>
      <c r="E35" s="19">
        <v>237221</v>
      </c>
    </row>
    <row r="36" spans="1:5" s="13" customFormat="1" x14ac:dyDescent="0.2">
      <c r="A36" s="3">
        <v>34</v>
      </c>
      <c r="B36" s="13" t="s">
        <v>33</v>
      </c>
      <c r="C36" s="14">
        <v>1872</v>
      </c>
      <c r="D36" s="14">
        <v>3899</v>
      </c>
      <c r="E36" s="19">
        <v>596838</v>
      </c>
    </row>
    <row r="37" spans="1:5" s="13" customFormat="1" x14ac:dyDescent="0.2">
      <c r="A37" s="3">
        <v>35</v>
      </c>
      <c r="B37" s="13" t="s">
        <v>34</v>
      </c>
      <c r="C37" s="13">
        <v>168</v>
      </c>
      <c r="D37" s="13">
        <v>379</v>
      </c>
      <c r="E37" s="19">
        <v>49632</v>
      </c>
    </row>
    <row r="38" spans="1:5" s="13" customFormat="1" x14ac:dyDescent="0.2">
      <c r="A38" s="3">
        <v>36</v>
      </c>
      <c r="B38" s="13" t="s">
        <v>35</v>
      </c>
      <c r="C38" s="13">
        <v>762</v>
      </c>
      <c r="D38" s="14">
        <v>1234</v>
      </c>
      <c r="E38" s="19">
        <v>182172</v>
      </c>
    </row>
    <row r="39" spans="1:5" s="13" customFormat="1" x14ac:dyDescent="0.2">
      <c r="A39" s="3">
        <v>37</v>
      </c>
      <c r="B39" s="13" t="s">
        <v>36</v>
      </c>
      <c r="C39" s="13">
        <v>256</v>
      </c>
      <c r="D39" s="13">
        <v>495</v>
      </c>
      <c r="E39" s="19">
        <v>67985</v>
      </c>
    </row>
    <row r="40" spans="1:5" s="13" customFormat="1" x14ac:dyDescent="0.2">
      <c r="A40" s="3">
        <v>38</v>
      </c>
      <c r="B40" s="13" t="s">
        <v>37</v>
      </c>
      <c r="C40" s="13">
        <v>326</v>
      </c>
      <c r="D40" s="13">
        <v>651</v>
      </c>
      <c r="E40" s="19">
        <v>92246</v>
      </c>
    </row>
    <row r="41" spans="1:5" s="13" customFormat="1" x14ac:dyDescent="0.2">
      <c r="A41" s="3">
        <v>39</v>
      </c>
      <c r="B41" s="13" t="s">
        <v>38</v>
      </c>
      <c r="C41" s="13">
        <v>149</v>
      </c>
      <c r="D41" s="13">
        <v>236</v>
      </c>
      <c r="E41" s="19">
        <v>32772</v>
      </c>
    </row>
    <row r="42" spans="1:5" s="13" customFormat="1" x14ac:dyDescent="0.2">
      <c r="A42" s="3">
        <v>40</v>
      </c>
      <c r="B42" s="13" t="s">
        <v>39</v>
      </c>
      <c r="C42" s="13">
        <v>620</v>
      </c>
      <c r="D42" s="14">
        <v>1204</v>
      </c>
      <c r="E42" s="19">
        <v>178475</v>
      </c>
    </row>
    <row r="43" spans="1:5" s="13" customFormat="1" x14ac:dyDescent="0.2">
      <c r="A43" s="3">
        <v>41</v>
      </c>
      <c r="B43" s="13" t="s">
        <v>40</v>
      </c>
      <c r="C43" s="13">
        <v>119</v>
      </c>
      <c r="D43" s="13">
        <v>177</v>
      </c>
      <c r="E43" s="19">
        <v>23715</v>
      </c>
    </row>
    <row r="44" spans="1:5" s="13" customFormat="1" x14ac:dyDescent="0.2">
      <c r="A44" s="3">
        <v>42</v>
      </c>
      <c r="B44" s="13" t="s">
        <v>41</v>
      </c>
      <c r="C44" s="14">
        <v>1171</v>
      </c>
      <c r="D44" s="14">
        <v>2465</v>
      </c>
      <c r="E44" s="19">
        <v>360666</v>
      </c>
    </row>
    <row r="45" spans="1:5" s="13" customFormat="1" x14ac:dyDescent="0.2">
      <c r="A45" s="3">
        <v>43</v>
      </c>
      <c r="B45" s="13" t="s">
        <v>42</v>
      </c>
      <c r="C45" s="14">
        <v>985</v>
      </c>
      <c r="D45" s="14">
        <v>1911</v>
      </c>
      <c r="E45" s="19">
        <v>264936</v>
      </c>
    </row>
    <row r="46" spans="1:5" s="13" customFormat="1" x14ac:dyDescent="0.2">
      <c r="A46" s="3">
        <v>44</v>
      </c>
      <c r="B46" s="13" t="s">
        <v>43</v>
      </c>
      <c r="C46" s="13">
        <v>140</v>
      </c>
      <c r="D46" s="13">
        <v>245</v>
      </c>
      <c r="E46" s="19">
        <v>43929</v>
      </c>
    </row>
    <row r="47" spans="1:5" s="13" customFormat="1" x14ac:dyDescent="0.2">
      <c r="A47" s="3">
        <v>45</v>
      </c>
      <c r="B47" s="13" t="s">
        <v>44</v>
      </c>
      <c r="C47" s="13">
        <v>326</v>
      </c>
      <c r="D47" s="13">
        <v>705</v>
      </c>
      <c r="E47" s="19">
        <v>99888</v>
      </c>
    </row>
    <row r="48" spans="1:5" s="13" customFormat="1" x14ac:dyDescent="0.2">
      <c r="A48" s="3">
        <v>46</v>
      </c>
      <c r="B48" s="13" t="s">
        <v>45</v>
      </c>
      <c r="C48" s="14">
        <v>953</v>
      </c>
      <c r="D48" s="14">
        <v>1876</v>
      </c>
      <c r="E48" s="19">
        <v>274387</v>
      </c>
    </row>
    <row r="49" spans="1:5" s="13" customFormat="1" x14ac:dyDescent="0.2">
      <c r="A49" s="3">
        <v>47</v>
      </c>
      <c r="B49" s="13" t="s">
        <v>46</v>
      </c>
      <c r="C49" s="13">
        <v>808</v>
      </c>
      <c r="D49" s="14">
        <v>1609</v>
      </c>
      <c r="E49" s="19">
        <v>236173</v>
      </c>
    </row>
    <row r="50" spans="1:5" s="13" customFormat="1" x14ac:dyDescent="0.2">
      <c r="A50" s="3">
        <v>48</v>
      </c>
      <c r="B50" s="13" t="s">
        <v>47</v>
      </c>
      <c r="C50" s="14">
        <v>1231</v>
      </c>
      <c r="D50" s="14">
        <v>2260</v>
      </c>
      <c r="E50" s="19">
        <v>340986</v>
      </c>
    </row>
    <row r="51" spans="1:5" s="13" customFormat="1" x14ac:dyDescent="0.2">
      <c r="A51" s="3">
        <v>49</v>
      </c>
      <c r="B51" s="13" t="s">
        <v>48</v>
      </c>
      <c r="C51" s="14">
        <v>1336</v>
      </c>
      <c r="D51" s="14">
        <v>2452</v>
      </c>
      <c r="E51" s="19">
        <v>360765</v>
      </c>
    </row>
    <row r="52" spans="1:5" s="13" customFormat="1" x14ac:dyDescent="0.2">
      <c r="A52" s="3">
        <v>50</v>
      </c>
      <c r="B52" s="13" t="s">
        <v>49</v>
      </c>
      <c r="C52" s="14">
        <v>1882</v>
      </c>
      <c r="D52" s="14">
        <v>3952</v>
      </c>
      <c r="E52" s="19">
        <v>559900</v>
      </c>
    </row>
    <row r="53" spans="1:5" s="13" customFormat="1" x14ac:dyDescent="0.2">
      <c r="A53" s="3">
        <v>51</v>
      </c>
      <c r="B53" s="13" t="s">
        <v>50</v>
      </c>
      <c r="C53" s="13">
        <v>246</v>
      </c>
      <c r="D53" s="13">
        <v>486</v>
      </c>
      <c r="E53" s="19">
        <v>66395</v>
      </c>
    </row>
    <row r="54" spans="1:5" s="13" customFormat="1" x14ac:dyDescent="0.2">
      <c r="A54" s="3">
        <v>52</v>
      </c>
      <c r="B54" s="13" t="s">
        <v>51</v>
      </c>
      <c r="C54" s="14">
        <v>977</v>
      </c>
      <c r="D54" s="14">
        <v>1945</v>
      </c>
      <c r="E54" s="19">
        <v>307714</v>
      </c>
    </row>
    <row r="55" spans="1:5" s="13" customFormat="1" x14ac:dyDescent="0.2">
      <c r="A55" s="3">
        <v>53</v>
      </c>
      <c r="B55" s="13" t="s">
        <v>52</v>
      </c>
      <c r="C55" s="13">
        <v>830</v>
      </c>
      <c r="D55" s="14">
        <v>1683</v>
      </c>
      <c r="E55" s="19">
        <v>265942</v>
      </c>
    </row>
    <row r="56" spans="1:5" s="13" customFormat="1" x14ac:dyDescent="0.2">
      <c r="A56" s="3">
        <v>54</v>
      </c>
      <c r="B56" s="13" t="s">
        <v>53</v>
      </c>
      <c r="C56" s="13">
        <v>330</v>
      </c>
      <c r="D56" s="13">
        <v>655</v>
      </c>
      <c r="E56" s="19">
        <v>101896</v>
      </c>
    </row>
    <row r="57" spans="1:5" s="13" customFormat="1" x14ac:dyDescent="0.2">
      <c r="A57" s="3">
        <v>55</v>
      </c>
      <c r="B57" s="13" t="s">
        <v>54</v>
      </c>
      <c r="C57" s="14">
        <v>6485</v>
      </c>
      <c r="D57" s="14">
        <v>12595</v>
      </c>
      <c r="E57" s="19">
        <v>2045181</v>
      </c>
    </row>
    <row r="58" spans="1:5" s="13" customFormat="1" x14ac:dyDescent="0.2">
      <c r="A58" s="3">
        <v>56</v>
      </c>
      <c r="B58" s="13" t="s">
        <v>55</v>
      </c>
      <c r="C58" s="14">
        <v>2086</v>
      </c>
      <c r="D58" s="14">
        <v>3942</v>
      </c>
      <c r="E58" s="19">
        <v>578794</v>
      </c>
    </row>
    <row r="59" spans="1:5" s="13" customFormat="1" x14ac:dyDescent="0.2">
      <c r="A59" s="3">
        <v>57</v>
      </c>
      <c r="B59" s="13" t="s">
        <v>56</v>
      </c>
      <c r="C59" s="13">
        <v>630</v>
      </c>
      <c r="D59" s="14">
        <v>1260</v>
      </c>
      <c r="E59" s="19">
        <v>184332</v>
      </c>
    </row>
    <row r="60" spans="1:5" s="13" customFormat="1" x14ac:dyDescent="0.2">
      <c r="A60" s="3">
        <v>58</v>
      </c>
      <c r="B60" s="13" t="s">
        <v>57</v>
      </c>
      <c r="C60" s="14">
        <v>1565</v>
      </c>
      <c r="D60" s="14">
        <v>2741</v>
      </c>
      <c r="E60" s="19">
        <v>431639</v>
      </c>
    </row>
    <row r="61" spans="1:5" s="13" customFormat="1" x14ac:dyDescent="0.2">
      <c r="A61" s="3">
        <v>59</v>
      </c>
      <c r="B61" s="13" t="s">
        <v>58</v>
      </c>
      <c r="C61" s="13">
        <v>305</v>
      </c>
      <c r="D61" s="13">
        <v>636</v>
      </c>
      <c r="E61" s="19">
        <v>100084</v>
      </c>
    </row>
    <row r="62" spans="1:5" s="13" customFormat="1" x14ac:dyDescent="0.2">
      <c r="A62" s="3">
        <v>60</v>
      </c>
      <c r="B62" s="13" t="s">
        <v>59</v>
      </c>
      <c r="C62" s="14">
        <v>1637</v>
      </c>
      <c r="D62" s="14">
        <v>3276</v>
      </c>
      <c r="E62" s="19">
        <v>510630</v>
      </c>
    </row>
    <row r="63" spans="1:5" s="13" customFormat="1" x14ac:dyDescent="0.2">
      <c r="A63" s="3">
        <v>61</v>
      </c>
      <c r="B63" s="2" t="s">
        <v>118</v>
      </c>
      <c r="C63" s="13">
        <v>580</v>
      </c>
      <c r="D63" s="13">
        <v>1055</v>
      </c>
      <c r="E63" s="19">
        <v>155885</v>
      </c>
    </row>
    <row r="64" spans="1:5" s="13" customFormat="1" x14ac:dyDescent="0.2">
      <c r="A64" s="3">
        <v>62</v>
      </c>
      <c r="B64" s="13" t="s">
        <v>60</v>
      </c>
      <c r="C64" s="14">
        <v>35768</v>
      </c>
      <c r="D64" s="14">
        <v>68503</v>
      </c>
      <c r="E64" s="19">
        <v>11634894</v>
      </c>
    </row>
    <row r="65" spans="1:5" s="13" customFormat="1" x14ac:dyDescent="0.2">
      <c r="A65" s="3">
        <v>63</v>
      </c>
      <c r="B65" s="13" t="s">
        <v>61</v>
      </c>
      <c r="C65" s="13">
        <v>178</v>
      </c>
      <c r="D65" s="13">
        <v>374</v>
      </c>
      <c r="E65" s="19">
        <v>50181</v>
      </c>
    </row>
    <row r="66" spans="1:5" s="13" customFormat="1" x14ac:dyDescent="0.2">
      <c r="A66" s="3">
        <v>64</v>
      </c>
      <c r="B66" s="13" t="s">
        <v>62</v>
      </c>
      <c r="C66" s="13">
        <v>485</v>
      </c>
      <c r="D66" s="14">
        <v>1022</v>
      </c>
      <c r="E66" s="19">
        <v>137956</v>
      </c>
    </row>
    <row r="67" spans="1:5" s="13" customFormat="1" x14ac:dyDescent="0.2">
      <c r="A67" s="3">
        <v>65</v>
      </c>
      <c r="B67" s="13" t="s">
        <v>63</v>
      </c>
      <c r="C67" s="13">
        <v>551</v>
      </c>
      <c r="D67" s="14">
        <v>1072</v>
      </c>
      <c r="E67" s="19">
        <v>162551</v>
      </c>
    </row>
    <row r="68" spans="1:5" s="13" customFormat="1" x14ac:dyDescent="0.2">
      <c r="A68" s="3">
        <v>66</v>
      </c>
      <c r="B68" s="13" t="s">
        <v>64</v>
      </c>
      <c r="C68" s="14">
        <v>1916</v>
      </c>
      <c r="D68" s="14">
        <v>4052</v>
      </c>
      <c r="E68" s="19">
        <v>658580</v>
      </c>
    </row>
    <row r="69" spans="1:5" s="13" customFormat="1" x14ac:dyDescent="0.2">
      <c r="A69" s="3">
        <v>67</v>
      </c>
      <c r="B69" s="13" t="s">
        <v>65</v>
      </c>
      <c r="C69" s="13">
        <v>311</v>
      </c>
      <c r="D69" s="13">
        <v>619</v>
      </c>
      <c r="E69" s="19">
        <v>82658</v>
      </c>
    </row>
    <row r="70" spans="1:5" s="13" customFormat="1" x14ac:dyDescent="0.2">
      <c r="A70" s="3">
        <v>68</v>
      </c>
      <c r="B70" s="13" t="s">
        <v>66</v>
      </c>
      <c r="C70" s="13">
        <v>523</v>
      </c>
      <c r="D70" s="13">
        <v>1063</v>
      </c>
      <c r="E70" s="19">
        <v>151004</v>
      </c>
    </row>
    <row r="71" spans="1:5" s="13" customFormat="1" x14ac:dyDescent="0.2">
      <c r="A71" s="3">
        <v>69</v>
      </c>
      <c r="B71" s="13" t="s">
        <v>67</v>
      </c>
      <c r="C71" s="14">
        <v>11414</v>
      </c>
      <c r="D71" s="14">
        <v>18428</v>
      </c>
      <c r="E71" s="19">
        <v>3032059</v>
      </c>
    </row>
    <row r="72" spans="1:5" s="13" customFormat="1" x14ac:dyDescent="0.2">
      <c r="A72" s="3">
        <v>70</v>
      </c>
      <c r="B72" s="13" t="s">
        <v>68</v>
      </c>
      <c r="C72" s="14">
        <v>2935</v>
      </c>
      <c r="D72" s="14">
        <v>6228</v>
      </c>
      <c r="E72" s="19">
        <v>973377</v>
      </c>
    </row>
    <row r="73" spans="1:5" s="13" customFormat="1" x14ac:dyDescent="0.2">
      <c r="A73" s="3">
        <v>71</v>
      </c>
      <c r="B73" s="13" t="s">
        <v>69</v>
      </c>
      <c r="C73" s="14">
        <v>2620</v>
      </c>
      <c r="D73" s="14">
        <v>6263</v>
      </c>
      <c r="E73" s="19">
        <v>966792</v>
      </c>
    </row>
    <row r="74" spans="1:5" s="13" customFormat="1" x14ac:dyDescent="0.2">
      <c r="A74" s="3">
        <v>72</v>
      </c>
      <c r="B74" s="13" t="s">
        <v>70</v>
      </c>
      <c r="C74" s="13">
        <v>404</v>
      </c>
      <c r="D74" s="13">
        <v>820</v>
      </c>
      <c r="E74" s="19">
        <v>112850</v>
      </c>
    </row>
    <row r="75" spans="1:5" s="13" customFormat="1" x14ac:dyDescent="0.2">
      <c r="A75" s="3">
        <v>73</v>
      </c>
      <c r="B75" s="13" t="s">
        <v>71</v>
      </c>
      <c r="C75" s="14">
        <v>5943</v>
      </c>
      <c r="D75" s="14">
        <v>13678</v>
      </c>
      <c r="E75" s="19">
        <v>2167161.13</v>
      </c>
    </row>
    <row r="76" spans="1:5" s="13" customFormat="1" x14ac:dyDescent="0.2">
      <c r="A76" s="3">
        <v>74</v>
      </c>
      <c r="B76" s="13" t="s">
        <v>108</v>
      </c>
      <c r="C76" s="14">
        <v>2818</v>
      </c>
      <c r="D76" s="14">
        <v>5527</v>
      </c>
      <c r="E76" s="19">
        <v>834969</v>
      </c>
    </row>
    <row r="77" spans="1:5" s="13" customFormat="1" x14ac:dyDescent="0.2">
      <c r="A77" s="3">
        <v>75</v>
      </c>
      <c r="B77" s="13" t="s">
        <v>72</v>
      </c>
      <c r="C77" s="13">
        <v>312</v>
      </c>
      <c r="D77" s="13">
        <v>580</v>
      </c>
      <c r="E77" s="19">
        <v>85637</v>
      </c>
    </row>
    <row r="78" spans="1:5" s="13" customFormat="1" x14ac:dyDescent="0.2">
      <c r="A78" s="3">
        <v>76</v>
      </c>
      <c r="B78" s="13" t="s">
        <v>73</v>
      </c>
      <c r="C78" s="13">
        <v>428</v>
      </c>
      <c r="D78" s="13">
        <v>905</v>
      </c>
      <c r="E78" s="19">
        <v>133576</v>
      </c>
    </row>
    <row r="79" spans="1:5" s="13" customFormat="1" x14ac:dyDescent="0.2">
      <c r="A79" s="3">
        <v>77</v>
      </c>
      <c r="B79" s="13" t="s">
        <v>74</v>
      </c>
      <c r="C79" s="13">
        <v>904</v>
      </c>
      <c r="D79" s="14">
        <v>1736</v>
      </c>
      <c r="E79" s="19">
        <v>229962</v>
      </c>
    </row>
    <row r="80" spans="1:5" s="13" customFormat="1" x14ac:dyDescent="0.2">
      <c r="A80" s="3">
        <v>78</v>
      </c>
      <c r="B80" s="13" t="s">
        <v>75</v>
      </c>
      <c r="C80" s="13">
        <v>199</v>
      </c>
      <c r="D80" s="13">
        <v>398</v>
      </c>
      <c r="E80" s="19">
        <v>55021</v>
      </c>
    </row>
    <row r="81" spans="1:5" s="13" customFormat="1" x14ac:dyDescent="0.2">
      <c r="A81" s="3">
        <v>79</v>
      </c>
      <c r="B81" s="13" t="s">
        <v>76</v>
      </c>
      <c r="C81" s="13">
        <v>576</v>
      </c>
      <c r="D81" s="14">
        <v>1005</v>
      </c>
      <c r="E81" s="19">
        <v>149991</v>
      </c>
    </row>
    <row r="82" spans="1:5" s="13" customFormat="1" x14ac:dyDescent="0.2">
      <c r="A82" s="3">
        <v>80</v>
      </c>
      <c r="B82" s="13" t="s">
        <v>77</v>
      </c>
      <c r="C82" s="13">
        <v>848</v>
      </c>
      <c r="D82" s="14">
        <v>1577</v>
      </c>
      <c r="E82" s="19">
        <v>234391</v>
      </c>
    </row>
    <row r="83" spans="1:5" s="13" customFormat="1" x14ac:dyDescent="0.2">
      <c r="A83" s="3">
        <v>82</v>
      </c>
      <c r="B83" s="13" t="s">
        <v>78</v>
      </c>
      <c r="C83" s="14">
        <v>5659</v>
      </c>
      <c r="D83" s="14">
        <v>11222</v>
      </c>
      <c r="E83" s="19">
        <v>1796706</v>
      </c>
    </row>
    <row r="84" spans="1:5" s="13" customFormat="1" x14ac:dyDescent="0.2">
      <c r="A84" s="3">
        <v>83</v>
      </c>
      <c r="B84" s="13" t="s">
        <v>79</v>
      </c>
      <c r="C84" s="13">
        <v>337</v>
      </c>
      <c r="D84" s="13">
        <v>717</v>
      </c>
      <c r="E84" s="19">
        <v>101575</v>
      </c>
    </row>
    <row r="85" spans="1:5" s="13" customFormat="1" x14ac:dyDescent="0.2">
      <c r="A85" s="3">
        <v>84</v>
      </c>
      <c r="B85" s="13" t="s">
        <v>80</v>
      </c>
      <c r="C85" s="13">
        <v>321</v>
      </c>
      <c r="D85" s="13">
        <v>667</v>
      </c>
      <c r="E85" s="19">
        <v>104488</v>
      </c>
    </row>
    <row r="86" spans="1:5" s="13" customFormat="1" x14ac:dyDescent="0.2">
      <c r="A86" s="3">
        <v>85</v>
      </c>
      <c r="B86" s="13" t="s">
        <v>81</v>
      </c>
      <c r="C86" s="14">
        <v>1792</v>
      </c>
      <c r="D86" s="14">
        <v>3125</v>
      </c>
      <c r="E86" s="19">
        <v>474951</v>
      </c>
    </row>
    <row r="87" spans="1:5" s="13" customFormat="1" x14ac:dyDescent="0.2">
      <c r="A87" s="3">
        <v>86</v>
      </c>
      <c r="B87" s="13" t="s">
        <v>82</v>
      </c>
      <c r="C87" s="14">
        <v>2998</v>
      </c>
      <c r="D87" s="14">
        <v>6061</v>
      </c>
      <c r="E87" s="19">
        <v>934446</v>
      </c>
    </row>
    <row r="88" spans="1:5" s="13" customFormat="1" x14ac:dyDescent="0.2">
      <c r="A88" s="15">
        <v>87</v>
      </c>
      <c r="B88" s="16" t="s">
        <v>83</v>
      </c>
      <c r="C88" s="13">
        <v>314</v>
      </c>
      <c r="D88" s="13">
        <v>583</v>
      </c>
      <c r="E88" s="19">
        <v>75057</v>
      </c>
    </row>
    <row r="89" spans="1:5" s="13" customFormat="1" x14ac:dyDescent="0.2">
      <c r="A89" s="15">
        <v>88</v>
      </c>
      <c r="B89" s="16" t="s">
        <v>84</v>
      </c>
      <c r="C89" s="13">
        <v>24</v>
      </c>
      <c r="D89" s="13">
        <v>79</v>
      </c>
      <c r="E89" s="19">
        <v>12615</v>
      </c>
    </row>
    <row r="90" spans="1:5" s="13" customFormat="1" x14ac:dyDescent="0.2">
      <c r="A90" s="15">
        <v>92</v>
      </c>
      <c r="B90" s="16" t="s">
        <v>106</v>
      </c>
      <c r="C90" s="14">
        <v>1188</v>
      </c>
      <c r="D90" s="14">
        <v>2242</v>
      </c>
      <c r="E90" s="19">
        <v>431782</v>
      </c>
    </row>
    <row r="91" spans="1:5" s="13" customFormat="1" x14ac:dyDescent="0.2">
      <c r="A91" s="15" t="s">
        <v>117</v>
      </c>
      <c r="B91" s="16" t="s">
        <v>113</v>
      </c>
      <c r="C91" s="14">
        <v>1600</v>
      </c>
      <c r="D91" s="14">
        <v>3285</v>
      </c>
      <c r="E91" s="19">
        <v>695015</v>
      </c>
    </row>
    <row r="92" spans="1:5" s="13" customFormat="1" x14ac:dyDescent="0.2">
      <c r="A92" s="15" t="s">
        <v>107</v>
      </c>
      <c r="B92" s="2" t="s">
        <v>107</v>
      </c>
      <c r="C92" s="14">
        <v>0</v>
      </c>
      <c r="D92" s="14">
        <v>0</v>
      </c>
      <c r="E92" s="19">
        <v>0</v>
      </c>
    </row>
    <row r="93" spans="1:5" s="2" customFormat="1" x14ac:dyDescent="0.2">
      <c r="A93" s="10"/>
      <c r="B93" s="17" t="s">
        <v>112</v>
      </c>
      <c r="C93" s="8">
        <f>SUM(C5:C92)</f>
        <v>231059</v>
      </c>
      <c r="D93" s="8">
        <f>SUM(D5:D92)</f>
        <v>437125</v>
      </c>
      <c r="E93" s="18">
        <f>SUM(E5:E92)</f>
        <v>71935143.300000012</v>
      </c>
    </row>
    <row r="94" spans="1:5" s="17" customFormat="1" x14ac:dyDescent="0.2">
      <c r="A94" s="10"/>
      <c r="C94" s="8"/>
      <c r="D94" s="8"/>
      <c r="E94" s="8"/>
    </row>
    <row r="95" spans="1:5" s="17" customFormat="1" x14ac:dyDescent="0.2">
      <c r="A95" s="10" t="s">
        <v>104</v>
      </c>
      <c r="B95" s="13"/>
      <c r="C95" s="14"/>
      <c r="D95" s="14"/>
      <c r="E95" s="14"/>
    </row>
    <row r="96" spans="1:5" s="17" customFormat="1" x14ac:dyDescent="0.2">
      <c r="A96" s="13" t="s">
        <v>105</v>
      </c>
      <c r="B96" s="13"/>
      <c r="C96" s="14"/>
      <c r="D96" s="14"/>
      <c r="E96" s="14"/>
    </row>
    <row r="97" spans="1:5" s="13" customFormat="1" x14ac:dyDescent="0.2">
      <c r="A97" s="3"/>
      <c r="B97" s="13" t="s">
        <v>100</v>
      </c>
      <c r="C97" s="14"/>
      <c r="D97" s="14"/>
      <c r="E97" s="14"/>
    </row>
    <row r="98" spans="1:5" s="13" customFormat="1" x14ac:dyDescent="0.2">
      <c r="A98" s="22" t="s">
        <v>109</v>
      </c>
      <c r="C98" s="14"/>
      <c r="D98" s="14"/>
      <c r="E98" s="14"/>
    </row>
    <row r="99" spans="1:5" s="13" customFormat="1" x14ac:dyDescent="0.2">
      <c r="A99" s="32" t="s">
        <v>110</v>
      </c>
      <c r="B99" s="32"/>
      <c r="C99" s="32"/>
      <c r="D99" s="32"/>
      <c r="E99" s="23"/>
    </row>
    <row r="100" spans="1:5" s="13" customFormat="1" x14ac:dyDescent="0.2">
      <c r="A100" s="33" t="s">
        <v>111</v>
      </c>
      <c r="B100" s="33"/>
      <c r="C100" s="33"/>
      <c r="D100" s="33"/>
      <c r="E100" s="33"/>
    </row>
    <row r="101" spans="1:5" x14ac:dyDescent="0.2">
      <c r="A101" s="30" t="s">
        <v>119</v>
      </c>
      <c r="B101" s="23"/>
      <c r="C101" s="31"/>
      <c r="D101" s="31"/>
      <c r="E101" s="31"/>
    </row>
    <row r="102" spans="1:5" x14ac:dyDescent="0.2">
      <c r="A102" s="33"/>
      <c r="B102" s="33"/>
      <c r="C102" s="33"/>
      <c r="D102" s="33"/>
      <c r="E102" s="33"/>
    </row>
  </sheetData>
  <mergeCells count="3">
    <mergeCell ref="A102:E102"/>
    <mergeCell ref="A99:D99"/>
    <mergeCell ref="A100:E100"/>
  </mergeCells>
  <phoneticPr fontId="0" type="noConversion"/>
  <pageMargins left="0.75" right="0.75" top="1" bottom="1" header="0.5" footer="0.5"/>
  <pageSetup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102"/>
  <sheetViews>
    <sheetView workbookViewId="0">
      <pane ySplit="4" topLeftCell="A5" activePane="bottomLeft" state="frozen"/>
      <selection pane="bottomLeft" activeCell="C5" sqref="C5:E92"/>
    </sheetView>
  </sheetViews>
  <sheetFormatPr defaultRowHeight="12.75" x14ac:dyDescent="0.2"/>
  <cols>
    <col min="1" max="1" width="7.5703125" style="3" customWidth="1"/>
    <col min="2" max="2" width="27.5703125" customWidth="1"/>
    <col min="3" max="3" width="15" style="1" customWidth="1"/>
    <col min="4" max="4" width="15.140625" style="1" customWidth="1"/>
    <col min="5" max="5" width="15.42578125" style="1" customWidth="1"/>
  </cols>
  <sheetData>
    <row r="1" spans="1:5" ht="18.75" customHeight="1" x14ac:dyDescent="0.25">
      <c r="A1" s="11" t="s">
        <v>101</v>
      </c>
    </row>
    <row r="2" spans="1:5" ht="18.75" customHeight="1" x14ac:dyDescent="0.25">
      <c r="A2" s="11" t="s">
        <v>102</v>
      </c>
    </row>
    <row r="3" spans="1:5" ht="17.25" customHeight="1" x14ac:dyDescent="0.2">
      <c r="A3" s="10" t="s">
        <v>103</v>
      </c>
      <c r="B3" s="2"/>
      <c r="C3" s="12"/>
      <c r="D3" s="29" t="s">
        <v>132</v>
      </c>
      <c r="E3" s="8" t="s">
        <v>95</v>
      </c>
    </row>
    <row r="4" spans="1:5" s="4" customFormat="1" ht="21" customHeight="1" x14ac:dyDescent="0.2">
      <c r="A4" s="5" t="s">
        <v>0</v>
      </c>
      <c r="B4" s="6" t="s">
        <v>87</v>
      </c>
      <c r="C4" s="7" t="s">
        <v>1</v>
      </c>
      <c r="D4" s="7" t="s">
        <v>85</v>
      </c>
      <c r="E4" s="7" t="s">
        <v>86</v>
      </c>
    </row>
    <row r="5" spans="1:5" s="13" customFormat="1" x14ac:dyDescent="0.2">
      <c r="A5" s="3">
        <v>1</v>
      </c>
      <c r="B5" s="13" t="s">
        <v>2</v>
      </c>
      <c r="C5" s="13">
        <v>754</v>
      </c>
      <c r="D5" s="14">
        <v>1363</v>
      </c>
      <c r="E5" s="19">
        <v>211800</v>
      </c>
    </row>
    <row r="6" spans="1:5" s="13" customFormat="1" x14ac:dyDescent="0.2">
      <c r="A6" s="3">
        <v>2</v>
      </c>
      <c r="B6" s="13" t="s">
        <v>3</v>
      </c>
      <c r="C6" s="14">
        <v>11006</v>
      </c>
      <c r="D6" s="14">
        <v>22011</v>
      </c>
      <c r="E6" s="19">
        <v>3536305</v>
      </c>
    </row>
    <row r="7" spans="1:5" s="13" customFormat="1" x14ac:dyDescent="0.2">
      <c r="A7" s="3">
        <v>3</v>
      </c>
      <c r="B7" s="13" t="s">
        <v>4</v>
      </c>
      <c r="C7" s="14">
        <v>1121</v>
      </c>
      <c r="D7" s="14">
        <v>2157</v>
      </c>
      <c r="E7" s="19">
        <v>308359</v>
      </c>
    </row>
    <row r="8" spans="1:5" s="13" customFormat="1" x14ac:dyDescent="0.2">
      <c r="A8" s="3">
        <v>4</v>
      </c>
      <c r="B8" s="13" t="s">
        <v>5</v>
      </c>
      <c r="C8" s="14">
        <v>2070</v>
      </c>
      <c r="D8" s="14">
        <v>3705</v>
      </c>
      <c r="E8" s="19">
        <v>594895</v>
      </c>
    </row>
    <row r="9" spans="1:5" s="13" customFormat="1" x14ac:dyDescent="0.2">
      <c r="A9" s="3">
        <v>5</v>
      </c>
      <c r="B9" s="13" t="s">
        <v>6</v>
      </c>
      <c r="C9" s="14">
        <v>2033</v>
      </c>
      <c r="D9" s="14">
        <v>3810</v>
      </c>
      <c r="E9" s="19">
        <v>606787</v>
      </c>
    </row>
    <row r="10" spans="1:5" s="13" customFormat="1" x14ac:dyDescent="0.2">
      <c r="A10" s="3">
        <v>6</v>
      </c>
      <c r="B10" s="13" t="s">
        <v>7</v>
      </c>
      <c r="C10" s="13">
        <v>244</v>
      </c>
      <c r="D10" s="13">
        <v>475</v>
      </c>
      <c r="E10" s="19">
        <v>67511</v>
      </c>
    </row>
    <row r="11" spans="1:5" s="13" customFormat="1" x14ac:dyDescent="0.2">
      <c r="A11" s="3">
        <v>7</v>
      </c>
      <c r="B11" s="13" t="s">
        <v>8</v>
      </c>
      <c r="C11" s="14">
        <v>2835</v>
      </c>
      <c r="D11" s="14">
        <v>5175</v>
      </c>
      <c r="E11" s="19">
        <v>830452</v>
      </c>
    </row>
    <row r="12" spans="1:5" s="13" customFormat="1" x14ac:dyDescent="0.2">
      <c r="A12" s="3">
        <v>8</v>
      </c>
      <c r="B12" s="13" t="s">
        <v>9</v>
      </c>
      <c r="C12" s="13">
        <v>798</v>
      </c>
      <c r="D12" s="14">
        <v>1594</v>
      </c>
      <c r="E12" s="19">
        <v>221729</v>
      </c>
    </row>
    <row r="13" spans="1:5" s="13" customFormat="1" x14ac:dyDescent="0.2">
      <c r="A13" s="3">
        <v>9</v>
      </c>
      <c r="B13" s="13" t="s">
        <v>10</v>
      </c>
      <c r="C13" s="14">
        <v>1324</v>
      </c>
      <c r="D13" s="14">
        <v>2246</v>
      </c>
      <c r="E13" s="19">
        <v>363055</v>
      </c>
    </row>
    <row r="14" spans="1:5" s="13" customFormat="1" x14ac:dyDescent="0.2">
      <c r="A14" s="3">
        <v>10</v>
      </c>
      <c r="B14" s="13" t="s">
        <v>11</v>
      </c>
      <c r="C14" s="14">
        <v>1745</v>
      </c>
      <c r="D14" s="14">
        <v>3414</v>
      </c>
      <c r="E14" s="19">
        <v>548964</v>
      </c>
    </row>
    <row r="15" spans="1:5" s="13" customFormat="1" x14ac:dyDescent="0.2">
      <c r="A15" s="3">
        <v>11</v>
      </c>
      <c r="B15" s="13" t="s">
        <v>12</v>
      </c>
      <c r="C15" s="14">
        <v>2138</v>
      </c>
      <c r="D15" s="14">
        <v>4142</v>
      </c>
      <c r="E15" s="19">
        <v>735363</v>
      </c>
    </row>
    <row r="16" spans="1:5" s="13" customFormat="1" x14ac:dyDescent="0.2">
      <c r="A16" s="3">
        <v>12</v>
      </c>
      <c r="B16" s="13" t="s">
        <v>13</v>
      </c>
      <c r="C16" s="13">
        <v>506</v>
      </c>
      <c r="D16" s="14">
        <v>1101</v>
      </c>
      <c r="E16" s="19">
        <v>157023</v>
      </c>
    </row>
    <row r="17" spans="1:11" s="13" customFormat="1" x14ac:dyDescent="0.2">
      <c r="A17" s="3">
        <v>13</v>
      </c>
      <c r="B17" s="13" t="s">
        <v>14</v>
      </c>
      <c r="C17" s="14">
        <v>1362</v>
      </c>
      <c r="D17" s="14">
        <v>2515</v>
      </c>
      <c r="E17" s="19">
        <v>375938</v>
      </c>
    </row>
    <row r="18" spans="1:11" s="13" customFormat="1" x14ac:dyDescent="0.2">
      <c r="A18" s="3">
        <v>14</v>
      </c>
      <c r="B18" s="13" t="s">
        <v>15</v>
      </c>
      <c r="C18" s="14">
        <v>3634</v>
      </c>
      <c r="D18" s="14">
        <v>7530</v>
      </c>
      <c r="E18" s="19">
        <v>1267463</v>
      </c>
      <c r="K18" s="2"/>
    </row>
    <row r="19" spans="1:11" s="13" customFormat="1" x14ac:dyDescent="0.2">
      <c r="A19" s="3">
        <v>15</v>
      </c>
      <c r="B19" s="13" t="s">
        <v>16</v>
      </c>
      <c r="C19" s="13">
        <v>331</v>
      </c>
      <c r="D19" s="13">
        <v>592</v>
      </c>
      <c r="E19" s="19">
        <v>89320</v>
      </c>
    </row>
    <row r="20" spans="1:11" s="13" customFormat="1" x14ac:dyDescent="0.2">
      <c r="A20" s="3">
        <v>16</v>
      </c>
      <c r="B20" s="13" t="s">
        <v>17</v>
      </c>
      <c r="C20" s="13">
        <v>135</v>
      </c>
      <c r="D20" s="13">
        <v>252</v>
      </c>
      <c r="E20" s="19">
        <v>33922</v>
      </c>
    </row>
    <row r="21" spans="1:11" s="13" customFormat="1" x14ac:dyDescent="0.2">
      <c r="A21" s="3">
        <v>17</v>
      </c>
      <c r="B21" s="13" t="s">
        <v>18</v>
      </c>
      <c r="C21" s="13">
        <v>549</v>
      </c>
      <c r="D21" s="14">
        <v>1152</v>
      </c>
      <c r="E21" s="19">
        <v>163610</v>
      </c>
    </row>
    <row r="22" spans="1:11" s="13" customFormat="1" x14ac:dyDescent="0.2">
      <c r="A22" s="3">
        <v>18</v>
      </c>
      <c r="B22" s="13" t="s">
        <v>19</v>
      </c>
      <c r="C22" s="14">
        <v>2426</v>
      </c>
      <c r="D22" s="14">
        <v>4365</v>
      </c>
      <c r="E22" s="19">
        <v>632501</v>
      </c>
    </row>
    <row r="23" spans="1:11" s="13" customFormat="1" x14ac:dyDescent="0.2">
      <c r="A23" s="3">
        <v>19</v>
      </c>
      <c r="B23" s="13" t="s">
        <v>20</v>
      </c>
      <c r="C23" s="14">
        <v>11077</v>
      </c>
      <c r="D23" s="14">
        <v>22080</v>
      </c>
      <c r="E23" s="19">
        <v>3661548</v>
      </c>
    </row>
    <row r="24" spans="1:11" s="13" customFormat="1" x14ac:dyDescent="0.2">
      <c r="A24" s="3">
        <v>21</v>
      </c>
      <c r="B24" s="13" t="s">
        <v>21</v>
      </c>
      <c r="C24" s="14">
        <v>1257</v>
      </c>
      <c r="D24" s="14">
        <v>2359</v>
      </c>
      <c r="E24" s="19">
        <v>349495</v>
      </c>
    </row>
    <row r="25" spans="1:11" s="13" customFormat="1" x14ac:dyDescent="0.2">
      <c r="A25" s="3">
        <v>22</v>
      </c>
      <c r="B25" s="13" t="s">
        <v>22</v>
      </c>
      <c r="C25" s="13">
        <v>681</v>
      </c>
      <c r="D25" s="14">
        <v>1351</v>
      </c>
      <c r="E25" s="19">
        <v>202020</v>
      </c>
    </row>
    <row r="26" spans="1:11" s="13" customFormat="1" x14ac:dyDescent="0.2">
      <c r="A26" s="3">
        <v>23</v>
      </c>
      <c r="B26" s="13" t="s">
        <v>23</v>
      </c>
      <c r="C26" s="13">
        <v>621</v>
      </c>
      <c r="D26" s="14">
        <v>1176</v>
      </c>
      <c r="E26" s="19">
        <v>161136</v>
      </c>
    </row>
    <row r="27" spans="1:11" s="13" customFormat="1" x14ac:dyDescent="0.2">
      <c r="A27" s="3">
        <v>24</v>
      </c>
      <c r="B27" s="13" t="s">
        <v>24</v>
      </c>
      <c r="C27" s="14">
        <v>1669</v>
      </c>
      <c r="D27" s="14">
        <v>3309</v>
      </c>
      <c r="E27" s="19">
        <v>476522</v>
      </c>
    </row>
    <row r="28" spans="1:11" s="13" customFormat="1" x14ac:dyDescent="0.2">
      <c r="A28" s="3">
        <v>25</v>
      </c>
      <c r="B28" s="13" t="s">
        <v>25</v>
      </c>
      <c r="C28" s="14">
        <v>1350</v>
      </c>
      <c r="D28" s="14">
        <v>2383</v>
      </c>
      <c r="E28" s="19">
        <v>359307</v>
      </c>
    </row>
    <row r="29" spans="1:11" s="13" customFormat="1" x14ac:dyDescent="0.2">
      <c r="A29" s="3">
        <v>27</v>
      </c>
      <c r="B29" s="13" t="s">
        <v>26</v>
      </c>
      <c r="C29" s="14">
        <v>61097</v>
      </c>
      <c r="D29" s="14">
        <v>107838</v>
      </c>
      <c r="E29" s="19">
        <v>19154901.100000001</v>
      </c>
    </row>
    <row r="30" spans="1:11" s="13" customFormat="1" x14ac:dyDescent="0.2">
      <c r="A30" s="3">
        <v>28</v>
      </c>
      <c r="B30" s="13" t="s">
        <v>27</v>
      </c>
      <c r="C30" s="14">
        <v>505</v>
      </c>
      <c r="D30" s="14">
        <v>896</v>
      </c>
      <c r="E30" s="19">
        <v>134732</v>
      </c>
    </row>
    <row r="31" spans="1:11" s="13" customFormat="1" x14ac:dyDescent="0.2">
      <c r="A31" s="3">
        <v>29</v>
      </c>
      <c r="B31" s="13" t="s">
        <v>28</v>
      </c>
      <c r="C31" s="14">
        <v>1034</v>
      </c>
      <c r="D31" s="14">
        <v>1998</v>
      </c>
      <c r="E31" s="19">
        <v>294219</v>
      </c>
    </row>
    <row r="32" spans="1:11" s="13" customFormat="1" x14ac:dyDescent="0.2">
      <c r="A32" s="3">
        <v>30</v>
      </c>
      <c r="B32" s="13" t="s">
        <v>29</v>
      </c>
      <c r="C32" s="14">
        <v>1312</v>
      </c>
      <c r="D32" s="14">
        <v>2385</v>
      </c>
      <c r="E32" s="19">
        <v>358597</v>
      </c>
    </row>
    <row r="33" spans="1:5" s="13" customFormat="1" x14ac:dyDescent="0.2">
      <c r="A33" s="3">
        <v>31</v>
      </c>
      <c r="B33" s="13" t="s">
        <v>30</v>
      </c>
      <c r="C33" s="14">
        <v>2221</v>
      </c>
      <c r="D33" s="14">
        <v>3945</v>
      </c>
      <c r="E33" s="19">
        <v>626568</v>
      </c>
    </row>
    <row r="34" spans="1:5" s="13" customFormat="1" x14ac:dyDescent="0.2">
      <c r="A34" s="3">
        <v>32</v>
      </c>
      <c r="B34" s="13" t="s">
        <v>31</v>
      </c>
      <c r="C34" s="14">
        <v>340</v>
      </c>
      <c r="D34" s="14">
        <v>677</v>
      </c>
      <c r="E34" s="19">
        <v>96387</v>
      </c>
    </row>
    <row r="35" spans="1:5" s="13" customFormat="1" x14ac:dyDescent="0.2">
      <c r="A35" s="3">
        <v>33</v>
      </c>
      <c r="B35" s="13" t="s">
        <v>32</v>
      </c>
      <c r="C35" s="13">
        <v>891</v>
      </c>
      <c r="D35" s="14">
        <v>1529</v>
      </c>
      <c r="E35" s="19">
        <v>245397</v>
      </c>
    </row>
    <row r="36" spans="1:5" s="13" customFormat="1" x14ac:dyDescent="0.2">
      <c r="A36" s="3">
        <v>34</v>
      </c>
      <c r="B36" s="13" t="s">
        <v>33</v>
      </c>
      <c r="C36" s="14">
        <v>1890</v>
      </c>
      <c r="D36" s="14">
        <v>3956</v>
      </c>
      <c r="E36" s="19">
        <v>595682</v>
      </c>
    </row>
    <row r="37" spans="1:5" s="13" customFormat="1" x14ac:dyDescent="0.2">
      <c r="A37" s="3">
        <v>35</v>
      </c>
      <c r="B37" s="13" t="s">
        <v>34</v>
      </c>
      <c r="C37" s="14">
        <v>170</v>
      </c>
      <c r="D37" s="14">
        <v>384</v>
      </c>
      <c r="E37" s="19">
        <v>52005</v>
      </c>
    </row>
    <row r="38" spans="1:5" s="13" customFormat="1" x14ac:dyDescent="0.2">
      <c r="A38" s="3">
        <v>36</v>
      </c>
      <c r="B38" s="13" t="s">
        <v>35</v>
      </c>
      <c r="C38" s="13">
        <v>768</v>
      </c>
      <c r="D38" s="14">
        <v>1254</v>
      </c>
      <c r="E38" s="19">
        <v>192567</v>
      </c>
    </row>
    <row r="39" spans="1:5" s="13" customFormat="1" x14ac:dyDescent="0.2">
      <c r="A39" s="3">
        <v>37</v>
      </c>
      <c r="B39" s="13" t="s">
        <v>36</v>
      </c>
      <c r="C39" s="13">
        <v>252</v>
      </c>
      <c r="D39" s="14">
        <v>482</v>
      </c>
      <c r="E39" s="19">
        <v>64525</v>
      </c>
    </row>
    <row r="40" spans="1:5" s="13" customFormat="1" x14ac:dyDescent="0.2">
      <c r="A40" s="3">
        <v>38</v>
      </c>
      <c r="B40" s="13" t="s">
        <v>37</v>
      </c>
      <c r="C40" s="13">
        <v>327</v>
      </c>
      <c r="D40" s="13">
        <v>636</v>
      </c>
      <c r="E40" s="19">
        <v>89338</v>
      </c>
    </row>
    <row r="41" spans="1:5" s="13" customFormat="1" x14ac:dyDescent="0.2">
      <c r="A41" s="3">
        <v>39</v>
      </c>
      <c r="B41" s="13" t="s">
        <v>38</v>
      </c>
      <c r="C41" s="13">
        <v>158</v>
      </c>
      <c r="D41" s="13">
        <v>257</v>
      </c>
      <c r="E41" s="19">
        <v>39442</v>
      </c>
    </row>
    <row r="42" spans="1:5" s="13" customFormat="1" x14ac:dyDescent="0.2">
      <c r="A42" s="3">
        <v>40</v>
      </c>
      <c r="B42" s="13" t="s">
        <v>39</v>
      </c>
      <c r="C42" s="13">
        <v>626</v>
      </c>
      <c r="D42" s="14">
        <v>1194</v>
      </c>
      <c r="E42" s="19">
        <v>173364</v>
      </c>
    </row>
    <row r="43" spans="1:5" s="13" customFormat="1" x14ac:dyDescent="0.2">
      <c r="A43" s="3">
        <v>41</v>
      </c>
      <c r="B43" s="13" t="s">
        <v>40</v>
      </c>
      <c r="C43" s="13">
        <v>123</v>
      </c>
      <c r="D43" s="14">
        <v>194</v>
      </c>
      <c r="E43" s="19">
        <v>26160</v>
      </c>
    </row>
    <row r="44" spans="1:5" s="13" customFormat="1" x14ac:dyDescent="0.2">
      <c r="A44" s="3">
        <v>42</v>
      </c>
      <c r="B44" s="13" t="s">
        <v>41</v>
      </c>
      <c r="C44" s="14">
        <v>1176</v>
      </c>
      <c r="D44" s="14">
        <v>2471</v>
      </c>
      <c r="E44" s="19">
        <v>361011</v>
      </c>
    </row>
    <row r="45" spans="1:5" s="13" customFormat="1" x14ac:dyDescent="0.2">
      <c r="A45" s="3">
        <v>43</v>
      </c>
      <c r="B45" s="13" t="s">
        <v>42</v>
      </c>
      <c r="C45" s="14">
        <v>998</v>
      </c>
      <c r="D45" s="14">
        <v>1952</v>
      </c>
      <c r="E45" s="19">
        <v>275773</v>
      </c>
    </row>
    <row r="46" spans="1:5" s="13" customFormat="1" x14ac:dyDescent="0.2">
      <c r="A46" s="3">
        <v>44</v>
      </c>
      <c r="B46" s="13" t="s">
        <v>43</v>
      </c>
      <c r="C46" s="14">
        <v>148</v>
      </c>
      <c r="D46" s="14">
        <v>252</v>
      </c>
      <c r="E46" s="19">
        <v>46002</v>
      </c>
    </row>
    <row r="47" spans="1:5" s="13" customFormat="1" x14ac:dyDescent="0.2">
      <c r="A47" s="3">
        <v>45</v>
      </c>
      <c r="B47" s="13" t="s">
        <v>44</v>
      </c>
      <c r="C47" s="13">
        <v>323</v>
      </c>
      <c r="D47" s="13">
        <v>702</v>
      </c>
      <c r="E47" s="19">
        <v>98979</v>
      </c>
    </row>
    <row r="48" spans="1:5" s="13" customFormat="1" x14ac:dyDescent="0.2">
      <c r="A48" s="3">
        <v>46</v>
      </c>
      <c r="B48" s="13" t="s">
        <v>45</v>
      </c>
      <c r="C48" s="13">
        <v>937</v>
      </c>
      <c r="D48" s="14">
        <v>1836</v>
      </c>
      <c r="E48" s="19">
        <v>260908</v>
      </c>
    </row>
    <row r="49" spans="1:5" s="13" customFormat="1" x14ac:dyDescent="0.2">
      <c r="A49" s="3">
        <v>47</v>
      </c>
      <c r="B49" s="13" t="s">
        <v>46</v>
      </c>
      <c r="C49" s="14">
        <v>797</v>
      </c>
      <c r="D49" s="14">
        <v>1598</v>
      </c>
      <c r="E49" s="19">
        <v>228892</v>
      </c>
    </row>
    <row r="50" spans="1:5" s="13" customFormat="1" x14ac:dyDescent="0.2">
      <c r="A50" s="3">
        <v>48</v>
      </c>
      <c r="B50" s="13" t="s">
        <v>47</v>
      </c>
      <c r="C50" s="14">
        <v>1243</v>
      </c>
      <c r="D50" s="14">
        <v>2278</v>
      </c>
      <c r="E50" s="19">
        <v>348275</v>
      </c>
    </row>
    <row r="51" spans="1:5" s="13" customFormat="1" x14ac:dyDescent="0.2">
      <c r="A51" s="3">
        <v>49</v>
      </c>
      <c r="B51" s="13" t="s">
        <v>48</v>
      </c>
      <c r="C51" s="14">
        <v>1336</v>
      </c>
      <c r="D51" s="14">
        <v>2437</v>
      </c>
      <c r="E51" s="19">
        <v>365317</v>
      </c>
    </row>
    <row r="52" spans="1:5" s="13" customFormat="1" x14ac:dyDescent="0.2">
      <c r="A52" s="3">
        <v>50</v>
      </c>
      <c r="B52" s="13" t="s">
        <v>49</v>
      </c>
      <c r="C52" s="14">
        <v>1867</v>
      </c>
      <c r="D52" s="14">
        <v>3924</v>
      </c>
      <c r="E52" s="19">
        <v>563500</v>
      </c>
    </row>
    <row r="53" spans="1:5" s="13" customFormat="1" x14ac:dyDescent="0.2">
      <c r="A53" s="3">
        <v>51</v>
      </c>
      <c r="B53" s="13" t="s">
        <v>50</v>
      </c>
      <c r="C53" s="14">
        <v>228</v>
      </c>
      <c r="D53" s="14">
        <v>445</v>
      </c>
      <c r="E53" s="19">
        <v>62616</v>
      </c>
    </row>
    <row r="54" spans="1:5" s="13" customFormat="1" x14ac:dyDescent="0.2">
      <c r="A54" s="3">
        <v>52</v>
      </c>
      <c r="B54" s="13" t="s">
        <v>51</v>
      </c>
      <c r="C54" s="13">
        <v>959</v>
      </c>
      <c r="D54" s="14">
        <v>1933</v>
      </c>
      <c r="E54" s="19">
        <v>298186</v>
      </c>
    </row>
    <row r="55" spans="1:5" s="13" customFormat="1" x14ac:dyDescent="0.2">
      <c r="A55" s="3">
        <v>53</v>
      </c>
      <c r="B55" s="13" t="s">
        <v>52</v>
      </c>
      <c r="C55" s="14">
        <v>850</v>
      </c>
      <c r="D55" s="14">
        <v>1744</v>
      </c>
      <c r="E55" s="19">
        <v>279843</v>
      </c>
    </row>
    <row r="56" spans="1:5" s="13" customFormat="1" x14ac:dyDescent="0.2">
      <c r="A56" s="3">
        <v>54</v>
      </c>
      <c r="B56" s="13" t="s">
        <v>53</v>
      </c>
      <c r="C56" s="13">
        <v>328</v>
      </c>
      <c r="D56" s="14">
        <v>649</v>
      </c>
      <c r="E56" s="19">
        <v>100171</v>
      </c>
    </row>
    <row r="57" spans="1:5" s="13" customFormat="1" x14ac:dyDescent="0.2">
      <c r="A57" s="3">
        <v>55</v>
      </c>
      <c r="B57" s="13" t="s">
        <v>54</v>
      </c>
      <c r="C57" s="14">
        <v>6462</v>
      </c>
      <c r="D57" s="14">
        <v>12567</v>
      </c>
      <c r="E57" s="19">
        <v>2025060</v>
      </c>
    </row>
    <row r="58" spans="1:5" s="13" customFormat="1" x14ac:dyDescent="0.2">
      <c r="A58" s="3">
        <v>56</v>
      </c>
      <c r="B58" s="13" t="s">
        <v>55</v>
      </c>
      <c r="C58" s="14">
        <v>2105</v>
      </c>
      <c r="D58" s="14">
        <v>3998</v>
      </c>
      <c r="E58" s="19">
        <v>590544</v>
      </c>
    </row>
    <row r="59" spans="1:5" s="13" customFormat="1" x14ac:dyDescent="0.2">
      <c r="A59" s="3">
        <v>57</v>
      </c>
      <c r="B59" s="13" t="s">
        <v>56</v>
      </c>
      <c r="C59" s="14">
        <v>634</v>
      </c>
      <c r="D59" s="14">
        <v>1249</v>
      </c>
      <c r="E59" s="19">
        <v>180475</v>
      </c>
    </row>
    <row r="60" spans="1:5" s="13" customFormat="1" x14ac:dyDescent="0.2">
      <c r="A60" s="3">
        <v>58</v>
      </c>
      <c r="B60" s="13" t="s">
        <v>57</v>
      </c>
      <c r="C60" s="14">
        <v>1548</v>
      </c>
      <c r="D60" s="14">
        <v>2714</v>
      </c>
      <c r="E60" s="19">
        <v>423129</v>
      </c>
    </row>
    <row r="61" spans="1:5" s="13" customFormat="1" x14ac:dyDescent="0.2">
      <c r="A61" s="3">
        <v>59</v>
      </c>
      <c r="B61" s="13" t="s">
        <v>58</v>
      </c>
      <c r="C61" s="14">
        <v>300</v>
      </c>
      <c r="D61" s="14">
        <v>611</v>
      </c>
      <c r="E61" s="19">
        <v>94761</v>
      </c>
    </row>
    <row r="62" spans="1:5" s="13" customFormat="1" x14ac:dyDescent="0.2">
      <c r="A62" s="3">
        <v>60</v>
      </c>
      <c r="B62" s="13" t="s">
        <v>59</v>
      </c>
      <c r="C62" s="14">
        <v>1651</v>
      </c>
      <c r="D62" s="14">
        <v>3319</v>
      </c>
      <c r="E62" s="19">
        <v>530221</v>
      </c>
    </row>
    <row r="63" spans="1:5" s="13" customFormat="1" x14ac:dyDescent="0.2">
      <c r="A63" s="3">
        <v>61</v>
      </c>
      <c r="B63" s="2" t="s">
        <v>118</v>
      </c>
      <c r="C63" s="14">
        <v>590</v>
      </c>
      <c r="D63" s="14">
        <v>1080</v>
      </c>
      <c r="E63" s="19">
        <v>162019</v>
      </c>
    </row>
    <row r="64" spans="1:5" s="13" customFormat="1" x14ac:dyDescent="0.2">
      <c r="A64" s="3">
        <v>62</v>
      </c>
      <c r="B64" s="13" t="s">
        <v>60</v>
      </c>
      <c r="C64" s="14">
        <v>35872</v>
      </c>
      <c r="D64" s="14">
        <v>68706</v>
      </c>
      <c r="E64" s="19">
        <v>11581423.83</v>
      </c>
    </row>
    <row r="65" spans="1:5" s="13" customFormat="1" x14ac:dyDescent="0.2">
      <c r="A65" s="3">
        <v>63</v>
      </c>
      <c r="B65" s="13" t="s">
        <v>61</v>
      </c>
      <c r="C65" s="14">
        <v>173</v>
      </c>
      <c r="D65" s="14">
        <v>357</v>
      </c>
      <c r="E65" s="19">
        <v>47718</v>
      </c>
    </row>
    <row r="66" spans="1:5" s="13" customFormat="1" x14ac:dyDescent="0.2">
      <c r="A66" s="3">
        <v>64</v>
      </c>
      <c r="B66" s="13" t="s">
        <v>62</v>
      </c>
      <c r="C66" s="13">
        <v>491</v>
      </c>
      <c r="D66" s="14">
        <v>1070</v>
      </c>
      <c r="E66" s="19">
        <v>147390</v>
      </c>
    </row>
    <row r="67" spans="1:5" s="13" customFormat="1" x14ac:dyDescent="0.2">
      <c r="A67" s="3">
        <v>65</v>
      </c>
      <c r="B67" s="13" t="s">
        <v>63</v>
      </c>
      <c r="C67" s="13">
        <v>552</v>
      </c>
      <c r="D67" s="14">
        <v>1049</v>
      </c>
      <c r="E67" s="19">
        <v>158713</v>
      </c>
    </row>
    <row r="68" spans="1:5" s="13" customFormat="1" x14ac:dyDescent="0.2">
      <c r="A68" s="3">
        <v>66</v>
      </c>
      <c r="B68" s="13" t="s">
        <v>64</v>
      </c>
      <c r="C68" s="14">
        <v>1890</v>
      </c>
      <c r="D68" s="14">
        <v>3999</v>
      </c>
      <c r="E68" s="19">
        <v>645321</v>
      </c>
    </row>
    <row r="69" spans="1:5" s="13" customFormat="1" x14ac:dyDescent="0.2">
      <c r="A69" s="3">
        <v>67</v>
      </c>
      <c r="B69" s="13" t="s">
        <v>65</v>
      </c>
      <c r="C69" s="14">
        <v>311</v>
      </c>
      <c r="D69" s="14">
        <v>615</v>
      </c>
      <c r="E69" s="19">
        <v>83513</v>
      </c>
    </row>
    <row r="70" spans="1:5" s="13" customFormat="1" x14ac:dyDescent="0.2">
      <c r="A70" s="3">
        <v>68</v>
      </c>
      <c r="B70" s="13" t="s">
        <v>66</v>
      </c>
      <c r="C70" s="13">
        <v>512</v>
      </c>
      <c r="D70" s="14">
        <v>1032</v>
      </c>
      <c r="E70" s="19">
        <v>146294</v>
      </c>
    </row>
    <row r="71" spans="1:5" s="13" customFormat="1" x14ac:dyDescent="0.2">
      <c r="A71" s="3">
        <v>69</v>
      </c>
      <c r="B71" s="13" t="s">
        <v>67</v>
      </c>
      <c r="C71" s="14">
        <v>11301</v>
      </c>
      <c r="D71" s="14">
        <v>18336</v>
      </c>
      <c r="E71" s="19">
        <v>2996713</v>
      </c>
    </row>
    <row r="72" spans="1:5" s="13" customFormat="1" x14ac:dyDescent="0.2">
      <c r="A72" s="3">
        <v>70</v>
      </c>
      <c r="B72" s="13" t="s">
        <v>68</v>
      </c>
      <c r="C72" s="14">
        <v>2954</v>
      </c>
      <c r="D72" s="14">
        <v>6270</v>
      </c>
      <c r="E72" s="19">
        <v>983969.96</v>
      </c>
    </row>
    <row r="73" spans="1:5" s="13" customFormat="1" x14ac:dyDescent="0.2">
      <c r="A73" s="3">
        <v>71</v>
      </c>
      <c r="B73" s="13" t="s">
        <v>69</v>
      </c>
      <c r="C73" s="14">
        <v>2609</v>
      </c>
      <c r="D73" s="14">
        <v>6158</v>
      </c>
      <c r="E73" s="19">
        <v>966397</v>
      </c>
    </row>
    <row r="74" spans="1:5" s="13" customFormat="1" x14ac:dyDescent="0.2">
      <c r="A74" s="3">
        <v>72</v>
      </c>
      <c r="B74" s="13" t="s">
        <v>70</v>
      </c>
      <c r="C74" s="14">
        <v>406</v>
      </c>
      <c r="D74" s="14">
        <v>811</v>
      </c>
      <c r="E74" s="19">
        <v>113518</v>
      </c>
    </row>
    <row r="75" spans="1:5" s="13" customFormat="1" x14ac:dyDescent="0.2">
      <c r="A75" s="3">
        <v>73</v>
      </c>
      <c r="B75" s="13" t="s">
        <v>71</v>
      </c>
      <c r="C75" s="14">
        <v>5998</v>
      </c>
      <c r="D75" s="14">
        <v>13883</v>
      </c>
      <c r="E75" s="19">
        <v>2214783</v>
      </c>
    </row>
    <row r="76" spans="1:5" s="13" customFormat="1" x14ac:dyDescent="0.2">
      <c r="A76" s="3">
        <v>74</v>
      </c>
      <c r="B76" s="13" t="s">
        <v>108</v>
      </c>
      <c r="C76" s="14">
        <v>2826</v>
      </c>
      <c r="D76" s="14">
        <v>5582</v>
      </c>
      <c r="E76" s="19">
        <v>843942</v>
      </c>
    </row>
    <row r="77" spans="1:5" s="13" customFormat="1" x14ac:dyDescent="0.2">
      <c r="A77" s="3">
        <v>75</v>
      </c>
      <c r="B77" s="13" t="s">
        <v>72</v>
      </c>
      <c r="C77" s="14">
        <v>314</v>
      </c>
      <c r="D77" s="14">
        <v>572</v>
      </c>
      <c r="E77" s="19">
        <v>84472</v>
      </c>
    </row>
    <row r="78" spans="1:5" s="13" customFormat="1" x14ac:dyDescent="0.2">
      <c r="A78" s="3">
        <v>76</v>
      </c>
      <c r="B78" s="13" t="s">
        <v>73</v>
      </c>
      <c r="C78" s="13">
        <v>431</v>
      </c>
      <c r="D78" s="13">
        <v>904</v>
      </c>
      <c r="E78" s="19">
        <v>133536</v>
      </c>
    </row>
    <row r="79" spans="1:5" s="13" customFormat="1" x14ac:dyDescent="0.2">
      <c r="A79" s="3">
        <v>77</v>
      </c>
      <c r="B79" s="13" t="s">
        <v>74</v>
      </c>
      <c r="C79" s="13">
        <v>906</v>
      </c>
      <c r="D79" s="14">
        <v>1735</v>
      </c>
      <c r="E79" s="19">
        <v>229297</v>
      </c>
    </row>
    <row r="80" spans="1:5" s="13" customFormat="1" x14ac:dyDescent="0.2">
      <c r="A80" s="3">
        <v>78</v>
      </c>
      <c r="B80" s="13" t="s">
        <v>75</v>
      </c>
      <c r="C80" s="13">
        <v>197</v>
      </c>
      <c r="D80" s="14">
        <v>400</v>
      </c>
      <c r="E80" s="19">
        <v>53722</v>
      </c>
    </row>
    <row r="81" spans="1:5" s="13" customFormat="1" x14ac:dyDescent="0.2">
      <c r="A81" s="3">
        <v>79</v>
      </c>
      <c r="B81" s="13" t="s">
        <v>76</v>
      </c>
      <c r="C81" s="13">
        <v>574</v>
      </c>
      <c r="D81" s="14">
        <v>1013</v>
      </c>
      <c r="E81" s="19">
        <v>158456</v>
      </c>
    </row>
    <row r="82" spans="1:5" s="13" customFormat="1" x14ac:dyDescent="0.2">
      <c r="A82" s="3">
        <v>80</v>
      </c>
      <c r="B82" s="13" t="s">
        <v>77</v>
      </c>
      <c r="C82" s="13">
        <v>842</v>
      </c>
      <c r="D82" s="14">
        <v>1572</v>
      </c>
      <c r="E82" s="19">
        <v>231602</v>
      </c>
    </row>
    <row r="83" spans="1:5" s="13" customFormat="1" x14ac:dyDescent="0.2">
      <c r="A83" s="3">
        <v>82</v>
      </c>
      <c r="B83" s="13" t="s">
        <v>78</v>
      </c>
      <c r="C83" s="14">
        <v>5659</v>
      </c>
      <c r="D83" s="14">
        <v>11174</v>
      </c>
      <c r="E83" s="19">
        <v>1792629</v>
      </c>
    </row>
    <row r="84" spans="1:5" s="13" customFormat="1" x14ac:dyDescent="0.2">
      <c r="A84" s="3">
        <v>83</v>
      </c>
      <c r="B84" s="13" t="s">
        <v>79</v>
      </c>
      <c r="C84" s="14">
        <v>336</v>
      </c>
      <c r="D84" s="14">
        <v>718</v>
      </c>
      <c r="E84" s="19">
        <v>101483</v>
      </c>
    </row>
    <row r="85" spans="1:5" s="13" customFormat="1" x14ac:dyDescent="0.2">
      <c r="A85" s="3">
        <v>84</v>
      </c>
      <c r="B85" s="13" t="s">
        <v>80</v>
      </c>
      <c r="C85" s="13">
        <v>324</v>
      </c>
      <c r="D85" s="13">
        <v>672</v>
      </c>
      <c r="E85" s="19">
        <v>103846</v>
      </c>
    </row>
    <row r="86" spans="1:5" s="13" customFormat="1" x14ac:dyDescent="0.2">
      <c r="A86" s="3">
        <v>85</v>
      </c>
      <c r="B86" s="13" t="s">
        <v>81</v>
      </c>
      <c r="C86" s="14">
        <v>1790</v>
      </c>
      <c r="D86" s="14">
        <v>3135</v>
      </c>
      <c r="E86" s="19">
        <v>476536</v>
      </c>
    </row>
    <row r="87" spans="1:5" s="13" customFormat="1" x14ac:dyDescent="0.2">
      <c r="A87" s="3">
        <v>86</v>
      </c>
      <c r="B87" s="13" t="s">
        <v>82</v>
      </c>
      <c r="C87" s="14">
        <v>3033</v>
      </c>
      <c r="D87" s="14">
        <v>6095</v>
      </c>
      <c r="E87" s="19">
        <v>949926</v>
      </c>
    </row>
    <row r="88" spans="1:5" s="13" customFormat="1" x14ac:dyDescent="0.2">
      <c r="A88" s="15">
        <v>87</v>
      </c>
      <c r="B88" s="16" t="s">
        <v>83</v>
      </c>
      <c r="C88" s="14">
        <v>325</v>
      </c>
      <c r="D88" s="14">
        <v>609</v>
      </c>
      <c r="E88" s="19">
        <v>77993</v>
      </c>
    </row>
    <row r="89" spans="1:5" s="13" customFormat="1" x14ac:dyDescent="0.2">
      <c r="A89" s="15">
        <v>88</v>
      </c>
      <c r="B89" s="16" t="s">
        <v>84</v>
      </c>
      <c r="C89" s="13">
        <v>26</v>
      </c>
      <c r="D89" s="13">
        <v>90</v>
      </c>
      <c r="E89" s="19">
        <v>17119</v>
      </c>
    </row>
    <row r="90" spans="1:5" s="13" customFormat="1" x14ac:dyDescent="0.2">
      <c r="A90" s="15">
        <v>92</v>
      </c>
      <c r="B90" s="16" t="s">
        <v>106</v>
      </c>
      <c r="C90" s="14">
        <v>1193</v>
      </c>
      <c r="D90" s="14">
        <v>2226</v>
      </c>
      <c r="E90" s="19">
        <v>435047</v>
      </c>
    </row>
    <row r="91" spans="1:5" s="13" customFormat="1" x14ac:dyDescent="0.2">
      <c r="A91" s="15" t="s">
        <v>117</v>
      </c>
      <c r="B91" s="16" t="s">
        <v>113</v>
      </c>
      <c r="C91" s="14">
        <v>1627</v>
      </c>
      <c r="D91" s="14">
        <v>3317</v>
      </c>
      <c r="E91" s="19">
        <v>699850</v>
      </c>
    </row>
    <row r="92" spans="1:5" s="13" customFormat="1" x14ac:dyDescent="0.2">
      <c r="A92" s="15" t="s">
        <v>107</v>
      </c>
      <c r="B92" s="2" t="s">
        <v>107</v>
      </c>
      <c r="C92" s="14">
        <v>0</v>
      </c>
      <c r="D92" s="14">
        <v>0</v>
      </c>
      <c r="E92" s="19">
        <v>0</v>
      </c>
    </row>
    <row r="93" spans="1:5" s="13" customFormat="1" x14ac:dyDescent="0.2">
      <c r="A93" s="10"/>
      <c r="B93" s="17" t="s">
        <v>112</v>
      </c>
      <c r="C93" s="8">
        <f>SUM(C5:C92)</f>
        <v>231332</v>
      </c>
      <c r="D93" s="8">
        <f>SUM(D5:D92)</f>
        <v>437741</v>
      </c>
      <c r="E93" s="18">
        <f>SUM(E5:E92)</f>
        <v>71869800.890000001</v>
      </c>
    </row>
    <row r="94" spans="1:5" s="17" customFormat="1" x14ac:dyDescent="0.2">
      <c r="A94" s="10"/>
      <c r="C94" s="8"/>
      <c r="D94" s="8"/>
      <c r="E94" s="8"/>
    </row>
    <row r="95" spans="1:5" s="17" customFormat="1" x14ac:dyDescent="0.2">
      <c r="A95" s="10" t="s">
        <v>104</v>
      </c>
      <c r="B95" s="13"/>
      <c r="C95" s="14"/>
      <c r="D95" s="14"/>
      <c r="E95" s="14"/>
    </row>
    <row r="96" spans="1:5" s="17" customFormat="1" x14ac:dyDescent="0.2">
      <c r="A96" s="13" t="s">
        <v>105</v>
      </c>
      <c r="B96" s="13"/>
      <c r="C96" s="14"/>
      <c r="D96" s="14"/>
      <c r="E96" s="14"/>
    </row>
    <row r="97" spans="1:5" s="13" customFormat="1" x14ac:dyDescent="0.2">
      <c r="A97" s="3"/>
      <c r="B97" s="13" t="s">
        <v>100</v>
      </c>
      <c r="C97" s="14"/>
      <c r="D97" s="14"/>
      <c r="E97" s="14"/>
    </row>
    <row r="98" spans="1:5" s="13" customFormat="1" x14ac:dyDescent="0.2">
      <c r="A98" s="22" t="s">
        <v>109</v>
      </c>
      <c r="C98" s="14"/>
      <c r="D98" s="14"/>
      <c r="E98" s="14"/>
    </row>
    <row r="99" spans="1:5" s="13" customFormat="1" x14ac:dyDescent="0.2">
      <c r="A99" s="32" t="s">
        <v>110</v>
      </c>
      <c r="B99" s="32"/>
      <c r="C99" s="32"/>
      <c r="D99" s="32"/>
      <c r="E99" s="23"/>
    </row>
    <row r="100" spans="1:5" x14ac:dyDescent="0.2">
      <c r="A100" s="33" t="s">
        <v>111</v>
      </c>
      <c r="B100" s="33"/>
      <c r="C100" s="33"/>
      <c r="D100" s="33"/>
      <c r="E100" s="33"/>
    </row>
    <row r="101" spans="1:5" x14ac:dyDescent="0.2">
      <c r="A101" s="30" t="s">
        <v>119</v>
      </c>
      <c r="B101" s="23"/>
      <c r="C101" s="31"/>
      <c r="D101" s="31"/>
      <c r="E101" s="31"/>
    </row>
    <row r="102" spans="1:5" x14ac:dyDescent="0.2">
      <c r="A102" s="33"/>
      <c r="B102" s="33"/>
      <c r="C102" s="33"/>
      <c r="D102" s="33"/>
      <c r="E102" s="33"/>
    </row>
  </sheetData>
  <mergeCells count="3">
    <mergeCell ref="A102:E102"/>
    <mergeCell ref="A99:D99"/>
    <mergeCell ref="A100:E100"/>
  </mergeCells>
  <phoneticPr fontId="0" type="noConversion"/>
  <pageMargins left="0.75" right="0.75" top="1" bottom="1" header="0.5" footer="0.5"/>
  <pageSetup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102"/>
  <sheetViews>
    <sheetView workbookViewId="0">
      <pane ySplit="4" topLeftCell="A71" activePane="bottomLeft" state="frozen"/>
      <selection pane="bottomLeft" activeCell="C5" sqref="C5:E92"/>
    </sheetView>
  </sheetViews>
  <sheetFormatPr defaultRowHeight="12.75" x14ac:dyDescent="0.2"/>
  <cols>
    <col min="1" max="1" width="7.5703125" style="3" customWidth="1"/>
    <col min="2" max="2" width="27.5703125" customWidth="1"/>
    <col min="3" max="3" width="15" style="1" customWidth="1"/>
    <col min="4" max="4" width="15.140625" style="1" customWidth="1"/>
    <col min="5" max="5" width="15.42578125" style="19" customWidth="1"/>
  </cols>
  <sheetData>
    <row r="1" spans="1:5" ht="18.75" customHeight="1" x14ac:dyDescent="0.25">
      <c r="A1" s="11" t="s">
        <v>101</v>
      </c>
    </row>
    <row r="2" spans="1:5" ht="18.75" customHeight="1" x14ac:dyDescent="0.25">
      <c r="A2" s="11" t="s">
        <v>102</v>
      </c>
    </row>
    <row r="3" spans="1:5" ht="17.25" customHeight="1" x14ac:dyDescent="0.2">
      <c r="A3" s="10" t="s">
        <v>103</v>
      </c>
      <c r="B3" s="2"/>
      <c r="C3" s="12"/>
      <c r="D3" s="29" t="s">
        <v>132</v>
      </c>
      <c r="E3" s="20" t="s">
        <v>94</v>
      </c>
    </row>
    <row r="4" spans="1:5" s="4" customFormat="1" ht="21" customHeight="1" x14ac:dyDescent="0.2">
      <c r="A4" s="5" t="s">
        <v>0</v>
      </c>
      <c r="B4" s="6" t="s">
        <v>87</v>
      </c>
      <c r="C4" s="7" t="s">
        <v>1</v>
      </c>
      <c r="D4" s="7" t="s">
        <v>85</v>
      </c>
      <c r="E4" s="21" t="s">
        <v>86</v>
      </c>
    </row>
    <row r="5" spans="1:5" s="13" customFormat="1" x14ac:dyDescent="0.2">
      <c r="A5" s="3">
        <v>1</v>
      </c>
      <c r="B5" s="13" t="s">
        <v>2</v>
      </c>
      <c r="C5" s="13">
        <v>741</v>
      </c>
      <c r="D5" s="14">
        <v>1313</v>
      </c>
      <c r="E5" s="19">
        <v>201929</v>
      </c>
    </row>
    <row r="6" spans="1:5" s="13" customFormat="1" x14ac:dyDescent="0.2">
      <c r="A6" s="3">
        <v>2</v>
      </c>
      <c r="B6" s="13" t="s">
        <v>3</v>
      </c>
      <c r="C6" s="14">
        <v>10910</v>
      </c>
      <c r="D6" s="14">
        <v>21831</v>
      </c>
      <c r="E6" s="19">
        <v>3467029</v>
      </c>
    </row>
    <row r="7" spans="1:5" s="13" customFormat="1" x14ac:dyDescent="0.2">
      <c r="A7" s="3">
        <v>3</v>
      </c>
      <c r="B7" s="13" t="s">
        <v>4</v>
      </c>
      <c r="C7" s="14">
        <v>1141</v>
      </c>
      <c r="D7" s="14">
        <v>2210</v>
      </c>
      <c r="E7" s="19">
        <v>331253</v>
      </c>
    </row>
    <row r="8" spans="1:5" s="13" customFormat="1" x14ac:dyDescent="0.2">
      <c r="A8" s="3">
        <v>4</v>
      </c>
      <c r="B8" s="13" t="s">
        <v>5</v>
      </c>
      <c r="C8" s="14">
        <v>2091</v>
      </c>
      <c r="D8" s="14">
        <v>3724</v>
      </c>
      <c r="E8" s="19">
        <v>737671.51</v>
      </c>
    </row>
    <row r="9" spans="1:5" s="13" customFormat="1" x14ac:dyDescent="0.2">
      <c r="A9" s="3">
        <v>5</v>
      </c>
      <c r="B9" s="13" t="s">
        <v>6</v>
      </c>
      <c r="C9" s="14">
        <v>2039</v>
      </c>
      <c r="D9" s="14">
        <v>3813</v>
      </c>
      <c r="E9" s="19">
        <v>609165</v>
      </c>
    </row>
    <row r="10" spans="1:5" s="13" customFormat="1" x14ac:dyDescent="0.2">
      <c r="A10" s="3">
        <v>6</v>
      </c>
      <c r="B10" s="13" t="s">
        <v>7</v>
      </c>
      <c r="C10" s="13">
        <v>234</v>
      </c>
      <c r="D10" s="13">
        <v>452</v>
      </c>
      <c r="E10" s="19">
        <v>66360</v>
      </c>
    </row>
    <row r="11" spans="1:5" s="13" customFormat="1" x14ac:dyDescent="0.2">
      <c r="A11" s="3">
        <v>7</v>
      </c>
      <c r="B11" s="13" t="s">
        <v>8</v>
      </c>
      <c r="C11" s="14">
        <v>2867</v>
      </c>
      <c r="D11" s="14">
        <v>5282</v>
      </c>
      <c r="E11" s="19">
        <v>852831</v>
      </c>
    </row>
    <row r="12" spans="1:5" s="13" customFormat="1" x14ac:dyDescent="0.2">
      <c r="A12" s="3">
        <v>8</v>
      </c>
      <c r="B12" s="13" t="s">
        <v>9</v>
      </c>
      <c r="C12" s="13">
        <v>799</v>
      </c>
      <c r="D12" s="14">
        <v>1586</v>
      </c>
      <c r="E12" s="19">
        <v>222668</v>
      </c>
    </row>
    <row r="13" spans="1:5" s="13" customFormat="1" x14ac:dyDescent="0.2">
      <c r="A13" s="3">
        <v>9</v>
      </c>
      <c r="B13" s="13" t="s">
        <v>10</v>
      </c>
      <c r="C13" s="14">
        <v>1331</v>
      </c>
      <c r="D13" s="14">
        <v>2266</v>
      </c>
      <c r="E13" s="19">
        <v>362305</v>
      </c>
    </row>
    <row r="14" spans="1:5" s="13" customFormat="1" x14ac:dyDescent="0.2">
      <c r="A14" s="3">
        <v>10</v>
      </c>
      <c r="B14" s="13" t="s">
        <v>11</v>
      </c>
      <c r="C14" s="14">
        <v>1752</v>
      </c>
      <c r="D14" s="14">
        <v>3426</v>
      </c>
      <c r="E14" s="19">
        <v>549709</v>
      </c>
    </row>
    <row r="15" spans="1:5" s="13" customFormat="1" x14ac:dyDescent="0.2">
      <c r="A15" s="3">
        <v>11</v>
      </c>
      <c r="B15" s="13" t="s">
        <v>12</v>
      </c>
      <c r="C15" s="14">
        <v>2136</v>
      </c>
      <c r="D15" s="14">
        <v>4147</v>
      </c>
      <c r="E15" s="19">
        <v>759536</v>
      </c>
    </row>
    <row r="16" spans="1:5" s="13" customFormat="1" x14ac:dyDescent="0.2">
      <c r="A16" s="3">
        <v>12</v>
      </c>
      <c r="B16" s="13" t="s">
        <v>13</v>
      </c>
      <c r="C16" s="13">
        <v>514</v>
      </c>
      <c r="D16" s="14">
        <v>1117</v>
      </c>
      <c r="E16" s="19">
        <v>163269</v>
      </c>
    </row>
    <row r="17" spans="1:11" s="13" customFormat="1" x14ac:dyDescent="0.2">
      <c r="A17" s="3">
        <v>13</v>
      </c>
      <c r="B17" s="13" t="s">
        <v>14</v>
      </c>
      <c r="C17" s="14">
        <v>1337</v>
      </c>
      <c r="D17" s="14">
        <v>2490</v>
      </c>
      <c r="E17" s="19">
        <v>373223</v>
      </c>
    </row>
    <row r="18" spans="1:11" s="13" customFormat="1" x14ac:dyDescent="0.2">
      <c r="A18" s="3">
        <v>14</v>
      </c>
      <c r="B18" s="13" t="s">
        <v>15</v>
      </c>
      <c r="C18" s="14">
        <v>3588</v>
      </c>
      <c r="D18" s="14">
        <v>7430</v>
      </c>
      <c r="E18" s="19">
        <v>1247623</v>
      </c>
      <c r="K18" s="2"/>
    </row>
    <row r="19" spans="1:11" s="13" customFormat="1" x14ac:dyDescent="0.2">
      <c r="A19" s="3">
        <v>15</v>
      </c>
      <c r="B19" s="13" t="s">
        <v>16</v>
      </c>
      <c r="C19" s="13">
        <v>331</v>
      </c>
      <c r="D19" s="13">
        <v>585</v>
      </c>
      <c r="E19" s="19">
        <v>92421</v>
      </c>
    </row>
    <row r="20" spans="1:11" s="13" customFormat="1" x14ac:dyDescent="0.2">
      <c r="A20" s="3">
        <v>16</v>
      </c>
      <c r="B20" s="13" t="s">
        <v>17</v>
      </c>
      <c r="C20" s="13">
        <v>132</v>
      </c>
      <c r="D20" s="13">
        <v>241</v>
      </c>
      <c r="E20" s="19">
        <v>35256</v>
      </c>
    </row>
    <row r="21" spans="1:11" s="13" customFormat="1" x14ac:dyDescent="0.2">
      <c r="A21" s="3">
        <v>17</v>
      </c>
      <c r="B21" s="13" t="s">
        <v>18</v>
      </c>
      <c r="C21" s="13">
        <v>543</v>
      </c>
      <c r="D21" s="14">
        <v>1139</v>
      </c>
      <c r="E21" s="19">
        <v>157476</v>
      </c>
    </row>
    <row r="22" spans="1:11" s="13" customFormat="1" x14ac:dyDescent="0.2">
      <c r="A22" s="3">
        <v>18</v>
      </c>
      <c r="B22" s="13" t="s">
        <v>19</v>
      </c>
      <c r="C22" s="14">
        <v>2361</v>
      </c>
      <c r="D22" s="14">
        <v>4193</v>
      </c>
      <c r="E22" s="19">
        <v>611446</v>
      </c>
    </row>
    <row r="23" spans="1:11" s="13" customFormat="1" x14ac:dyDescent="0.2">
      <c r="A23" s="3">
        <v>19</v>
      </c>
      <c r="B23" s="13" t="s">
        <v>20</v>
      </c>
      <c r="C23" s="14">
        <v>11138</v>
      </c>
      <c r="D23" s="14">
        <v>22090</v>
      </c>
      <c r="E23" s="19">
        <v>3703464</v>
      </c>
    </row>
    <row r="24" spans="1:11" s="13" customFormat="1" x14ac:dyDescent="0.2">
      <c r="A24" s="3">
        <v>21</v>
      </c>
      <c r="B24" s="13" t="s">
        <v>21</v>
      </c>
      <c r="C24" s="14">
        <v>1232</v>
      </c>
      <c r="D24" s="14">
        <v>2279</v>
      </c>
      <c r="E24" s="19">
        <v>337085</v>
      </c>
    </row>
    <row r="25" spans="1:11" s="13" customFormat="1" x14ac:dyDescent="0.2">
      <c r="A25" s="3">
        <v>22</v>
      </c>
      <c r="B25" s="13" t="s">
        <v>22</v>
      </c>
      <c r="C25" s="13">
        <v>705</v>
      </c>
      <c r="D25" s="14">
        <v>1404</v>
      </c>
      <c r="E25" s="19">
        <v>214003</v>
      </c>
    </row>
    <row r="26" spans="1:11" s="13" customFormat="1" x14ac:dyDescent="0.2">
      <c r="A26" s="3">
        <v>23</v>
      </c>
      <c r="B26" s="13" t="s">
        <v>23</v>
      </c>
      <c r="C26" s="13">
        <v>617</v>
      </c>
      <c r="D26" s="14">
        <v>1168</v>
      </c>
      <c r="E26" s="19">
        <v>159826</v>
      </c>
    </row>
    <row r="27" spans="1:11" s="13" customFormat="1" x14ac:dyDescent="0.2">
      <c r="A27" s="3">
        <v>24</v>
      </c>
      <c r="B27" s="13" t="s">
        <v>24</v>
      </c>
      <c r="C27" s="14">
        <v>1670</v>
      </c>
      <c r="D27" s="14">
        <v>3296</v>
      </c>
      <c r="E27" s="19">
        <v>476747</v>
      </c>
    </row>
    <row r="28" spans="1:11" s="13" customFormat="1" x14ac:dyDescent="0.2">
      <c r="A28" s="3">
        <v>25</v>
      </c>
      <c r="B28" s="13" t="s">
        <v>25</v>
      </c>
      <c r="C28" s="14">
        <v>1340</v>
      </c>
      <c r="D28" s="14">
        <v>2393</v>
      </c>
      <c r="E28" s="19">
        <v>372939</v>
      </c>
    </row>
    <row r="29" spans="1:11" s="13" customFormat="1" x14ac:dyDescent="0.2">
      <c r="A29" s="3">
        <v>27</v>
      </c>
      <c r="B29" s="13" t="s">
        <v>26</v>
      </c>
      <c r="C29" s="14">
        <v>61348</v>
      </c>
      <c r="D29" s="14">
        <v>108163</v>
      </c>
      <c r="E29" s="19">
        <v>19286481</v>
      </c>
    </row>
    <row r="30" spans="1:11" s="13" customFormat="1" x14ac:dyDescent="0.2">
      <c r="A30" s="3">
        <v>28</v>
      </c>
      <c r="B30" s="13" t="s">
        <v>27</v>
      </c>
      <c r="C30" s="14">
        <v>496</v>
      </c>
      <c r="D30" s="14">
        <v>887</v>
      </c>
      <c r="E30" s="19">
        <v>134929</v>
      </c>
    </row>
    <row r="31" spans="1:11" s="13" customFormat="1" x14ac:dyDescent="0.2">
      <c r="A31" s="3">
        <v>29</v>
      </c>
      <c r="B31" s="13" t="s">
        <v>28</v>
      </c>
      <c r="C31" s="14">
        <v>1013</v>
      </c>
      <c r="D31" s="14">
        <v>1940</v>
      </c>
      <c r="E31" s="19">
        <v>284081</v>
      </c>
    </row>
    <row r="32" spans="1:11" s="13" customFormat="1" x14ac:dyDescent="0.2">
      <c r="A32" s="3">
        <v>30</v>
      </c>
      <c r="B32" s="13" t="s">
        <v>29</v>
      </c>
      <c r="C32" s="14">
        <v>1294</v>
      </c>
      <c r="D32" s="14">
        <v>2331</v>
      </c>
      <c r="E32" s="19">
        <v>353603</v>
      </c>
    </row>
    <row r="33" spans="1:5" s="13" customFormat="1" x14ac:dyDescent="0.2">
      <c r="A33" s="3">
        <v>31</v>
      </c>
      <c r="B33" s="13" t="s">
        <v>30</v>
      </c>
      <c r="C33" s="14">
        <v>2221</v>
      </c>
      <c r="D33" s="14">
        <v>3940</v>
      </c>
      <c r="E33" s="19">
        <v>629016</v>
      </c>
    </row>
    <row r="34" spans="1:5" s="13" customFormat="1" x14ac:dyDescent="0.2">
      <c r="A34" s="3">
        <v>32</v>
      </c>
      <c r="B34" s="13" t="s">
        <v>31</v>
      </c>
      <c r="C34" s="14">
        <v>321</v>
      </c>
      <c r="D34" s="14">
        <v>648</v>
      </c>
      <c r="E34" s="19">
        <v>91242</v>
      </c>
    </row>
    <row r="35" spans="1:5" s="13" customFormat="1" x14ac:dyDescent="0.2">
      <c r="A35" s="3">
        <v>33</v>
      </c>
      <c r="B35" s="13" t="s">
        <v>32</v>
      </c>
      <c r="C35" s="13">
        <v>877</v>
      </c>
      <c r="D35" s="14">
        <v>1491</v>
      </c>
      <c r="E35" s="19">
        <v>232961</v>
      </c>
    </row>
    <row r="36" spans="1:5" s="13" customFormat="1" x14ac:dyDescent="0.2">
      <c r="A36" s="3">
        <v>34</v>
      </c>
      <c r="B36" s="13" t="s">
        <v>33</v>
      </c>
      <c r="C36" s="14">
        <v>1885</v>
      </c>
      <c r="D36" s="14">
        <v>3918</v>
      </c>
      <c r="E36" s="19">
        <v>585472</v>
      </c>
    </row>
    <row r="37" spans="1:5" s="13" customFormat="1" x14ac:dyDescent="0.2">
      <c r="A37" s="3">
        <v>35</v>
      </c>
      <c r="B37" s="13" t="s">
        <v>34</v>
      </c>
      <c r="C37" s="14">
        <v>163</v>
      </c>
      <c r="D37" s="14">
        <v>364</v>
      </c>
      <c r="E37" s="19">
        <v>49139</v>
      </c>
    </row>
    <row r="38" spans="1:5" s="13" customFormat="1" x14ac:dyDescent="0.2">
      <c r="A38" s="3">
        <v>36</v>
      </c>
      <c r="B38" s="13" t="s">
        <v>35</v>
      </c>
      <c r="C38" s="13">
        <v>743</v>
      </c>
      <c r="D38" s="14">
        <v>1235</v>
      </c>
      <c r="E38" s="19">
        <v>186744</v>
      </c>
    </row>
    <row r="39" spans="1:5" s="13" customFormat="1" x14ac:dyDescent="0.2">
      <c r="A39" s="3">
        <v>37</v>
      </c>
      <c r="B39" s="13" t="s">
        <v>36</v>
      </c>
      <c r="C39" s="13">
        <v>251</v>
      </c>
      <c r="D39" s="14">
        <v>480</v>
      </c>
      <c r="E39" s="19">
        <v>66691</v>
      </c>
    </row>
    <row r="40" spans="1:5" s="13" customFormat="1" x14ac:dyDescent="0.2">
      <c r="A40" s="3">
        <v>38</v>
      </c>
      <c r="B40" s="13" t="s">
        <v>37</v>
      </c>
      <c r="C40" s="13">
        <v>322</v>
      </c>
      <c r="D40" s="13">
        <v>632</v>
      </c>
      <c r="E40" s="19">
        <v>90687</v>
      </c>
    </row>
    <row r="41" spans="1:5" s="13" customFormat="1" x14ac:dyDescent="0.2">
      <c r="A41" s="3">
        <v>39</v>
      </c>
      <c r="B41" s="13" t="s">
        <v>38</v>
      </c>
      <c r="C41" s="13">
        <v>160</v>
      </c>
      <c r="D41" s="13">
        <v>265</v>
      </c>
      <c r="E41" s="19">
        <v>39679</v>
      </c>
    </row>
    <row r="42" spans="1:5" s="13" customFormat="1" x14ac:dyDescent="0.2">
      <c r="A42" s="3">
        <v>40</v>
      </c>
      <c r="B42" s="13" t="s">
        <v>39</v>
      </c>
      <c r="C42" s="13">
        <v>638</v>
      </c>
      <c r="D42" s="14">
        <v>1202</v>
      </c>
      <c r="E42" s="19">
        <v>181624</v>
      </c>
    </row>
    <row r="43" spans="1:5" s="13" customFormat="1" x14ac:dyDescent="0.2">
      <c r="A43" s="3">
        <v>41</v>
      </c>
      <c r="B43" s="13" t="s">
        <v>40</v>
      </c>
      <c r="C43" s="13">
        <v>127</v>
      </c>
      <c r="D43" s="14">
        <v>195</v>
      </c>
      <c r="E43" s="19">
        <v>28425</v>
      </c>
    </row>
    <row r="44" spans="1:5" s="13" customFormat="1" x14ac:dyDescent="0.2">
      <c r="A44" s="3">
        <v>42</v>
      </c>
      <c r="B44" s="13" t="s">
        <v>41</v>
      </c>
      <c r="C44" s="14">
        <v>1179</v>
      </c>
      <c r="D44" s="14">
        <v>2492</v>
      </c>
      <c r="E44" s="19">
        <v>368832</v>
      </c>
    </row>
    <row r="45" spans="1:5" s="13" customFormat="1" x14ac:dyDescent="0.2">
      <c r="A45" s="3">
        <v>43</v>
      </c>
      <c r="B45" s="13" t="s">
        <v>42</v>
      </c>
      <c r="C45" s="14">
        <v>1005</v>
      </c>
      <c r="D45" s="14">
        <v>1928</v>
      </c>
      <c r="E45" s="19">
        <v>261424</v>
      </c>
    </row>
    <row r="46" spans="1:5" s="13" customFormat="1" x14ac:dyDescent="0.2">
      <c r="A46" s="3">
        <v>44</v>
      </c>
      <c r="B46" s="13" t="s">
        <v>43</v>
      </c>
      <c r="C46" s="14">
        <v>143</v>
      </c>
      <c r="D46" s="14">
        <v>249</v>
      </c>
      <c r="E46" s="19">
        <v>47917</v>
      </c>
    </row>
    <row r="47" spans="1:5" s="13" customFormat="1" x14ac:dyDescent="0.2">
      <c r="A47" s="3">
        <v>45</v>
      </c>
      <c r="B47" s="13" t="s">
        <v>44</v>
      </c>
      <c r="C47" s="13">
        <v>324</v>
      </c>
      <c r="D47" s="13">
        <v>712</v>
      </c>
      <c r="E47" s="19">
        <v>102811</v>
      </c>
    </row>
    <row r="48" spans="1:5" s="13" customFormat="1" x14ac:dyDescent="0.2">
      <c r="A48" s="3">
        <v>46</v>
      </c>
      <c r="B48" s="13" t="s">
        <v>45</v>
      </c>
      <c r="C48" s="13">
        <v>954</v>
      </c>
      <c r="D48" s="14">
        <v>1876</v>
      </c>
      <c r="E48" s="19">
        <v>276789</v>
      </c>
    </row>
    <row r="49" spans="1:5" s="13" customFormat="1" x14ac:dyDescent="0.2">
      <c r="A49" s="3">
        <v>47</v>
      </c>
      <c r="B49" s="13" t="s">
        <v>46</v>
      </c>
      <c r="C49" s="14">
        <v>800</v>
      </c>
      <c r="D49" s="14">
        <v>1595</v>
      </c>
      <c r="E49" s="19">
        <v>233723</v>
      </c>
    </row>
    <row r="50" spans="1:5" s="13" customFormat="1" x14ac:dyDescent="0.2">
      <c r="A50" s="3">
        <v>48</v>
      </c>
      <c r="B50" s="13" t="s">
        <v>47</v>
      </c>
      <c r="C50" s="14">
        <v>1221</v>
      </c>
      <c r="D50" s="14">
        <v>2209</v>
      </c>
      <c r="E50" s="19">
        <v>342172</v>
      </c>
    </row>
    <row r="51" spans="1:5" s="13" customFormat="1" x14ac:dyDescent="0.2">
      <c r="A51" s="3">
        <v>49</v>
      </c>
      <c r="B51" s="13" t="s">
        <v>48</v>
      </c>
      <c r="C51" s="14">
        <v>1333</v>
      </c>
      <c r="D51" s="14">
        <v>2432</v>
      </c>
      <c r="E51" s="19">
        <v>361530</v>
      </c>
    </row>
    <row r="52" spans="1:5" s="13" customFormat="1" x14ac:dyDescent="0.2">
      <c r="A52" s="3">
        <v>50</v>
      </c>
      <c r="B52" s="13" t="s">
        <v>49</v>
      </c>
      <c r="C52" s="14">
        <v>1837</v>
      </c>
      <c r="D52" s="14">
        <v>3869</v>
      </c>
      <c r="E52" s="19">
        <v>545168</v>
      </c>
    </row>
    <row r="53" spans="1:5" s="13" customFormat="1" x14ac:dyDescent="0.2">
      <c r="A53" s="3">
        <v>51</v>
      </c>
      <c r="B53" s="13" t="s">
        <v>50</v>
      </c>
      <c r="C53" s="14">
        <v>228</v>
      </c>
      <c r="D53" s="14">
        <v>444</v>
      </c>
      <c r="E53" s="19">
        <v>61372</v>
      </c>
    </row>
    <row r="54" spans="1:5" s="13" customFormat="1" x14ac:dyDescent="0.2">
      <c r="A54" s="3">
        <v>52</v>
      </c>
      <c r="B54" s="13" t="s">
        <v>51</v>
      </c>
      <c r="C54" s="13">
        <v>963</v>
      </c>
      <c r="D54" s="14">
        <v>1928</v>
      </c>
      <c r="E54" s="19">
        <v>300109</v>
      </c>
    </row>
    <row r="55" spans="1:5" s="13" customFormat="1" x14ac:dyDescent="0.2">
      <c r="A55" s="3">
        <v>53</v>
      </c>
      <c r="B55" s="13" t="s">
        <v>52</v>
      </c>
      <c r="C55" s="14">
        <v>833</v>
      </c>
      <c r="D55" s="14">
        <v>1704</v>
      </c>
      <c r="E55" s="19">
        <v>264710</v>
      </c>
    </row>
    <row r="56" spans="1:5" s="13" customFormat="1" x14ac:dyDescent="0.2">
      <c r="A56" s="3">
        <v>54</v>
      </c>
      <c r="B56" s="13" t="s">
        <v>53</v>
      </c>
      <c r="C56" s="13">
        <v>326</v>
      </c>
      <c r="D56" s="14">
        <v>639</v>
      </c>
      <c r="E56" s="19">
        <v>98785</v>
      </c>
    </row>
    <row r="57" spans="1:5" s="13" customFormat="1" x14ac:dyDescent="0.2">
      <c r="A57" s="3">
        <v>55</v>
      </c>
      <c r="B57" s="13" t="s">
        <v>54</v>
      </c>
      <c r="C57" s="14">
        <v>6461</v>
      </c>
      <c r="D57" s="14">
        <v>12435</v>
      </c>
      <c r="E57" s="19">
        <v>2038913</v>
      </c>
    </row>
    <row r="58" spans="1:5" s="13" customFormat="1" x14ac:dyDescent="0.2">
      <c r="A58" s="3">
        <v>56</v>
      </c>
      <c r="B58" s="13" t="s">
        <v>55</v>
      </c>
      <c r="C58" s="14">
        <v>2067</v>
      </c>
      <c r="D58" s="14">
        <v>3898</v>
      </c>
      <c r="E58" s="19">
        <v>570225</v>
      </c>
    </row>
    <row r="59" spans="1:5" s="13" customFormat="1" x14ac:dyDescent="0.2">
      <c r="A59" s="3">
        <v>57</v>
      </c>
      <c r="B59" s="13" t="s">
        <v>56</v>
      </c>
      <c r="C59" s="14">
        <v>644</v>
      </c>
      <c r="D59" s="14">
        <v>1262</v>
      </c>
      <c r="E59" s="19">
        <v>183529</v>
      </c>
    </row>
    <row r="60" spans="1:5" s="13" customFormat="1" x14ac:dyDescent="0.2">
      <c r="A60" s="3">
        <v>58</v>
      </c>
      <c r="B60" s="13" t="s">
        <v>57</v>
      </c>
      <c r="C60" s="14">
        <v>1544</v>
      </c>
      <c r="D60" s="14">
        <v>2686</v>
      </c>
      <c r="E60" s="19">
        <v>417023</v>
      </c>
    </row>
    <row r="61" spans="1:5" s="13" customFormat="1" x14ac:dyDescent="0.2">
      <c r="A61" s="3">
        <v>59</v>
      </c>
      <c r="B61" s="13" t="s">
        <v>58</v>
      </c>
      <c r="C61" s="14">
        <v>305</v>
      </c>
      <c r="D61" s="14">
        <v>630</v>
      </c>
      <c r="E61" s="19">
        <v>96103</v>
      </c>
    </row>
    <row r="62" spans="1:5" s="13" customFormat="1" x14ac:dyDescent="0.2">
      <c r="A62" s="3">
        <v>60</v>
      </c>
      <c r="B62" s="13" t="s">
        <v>59</v>
      </c>
      <c r="C62" s="14">
        <v>1659</v>
      </c>
      <c r="D62" s="14">
        <v>3339</v>
      </c>
      <c r="E62" s="19">
        <v>535236</v>
      </c>
    </row>
    <row r="63" spans="1:5" s="13" customFormat="1" x14ac:dyDescent="0.2">
      <c r="A63" s="3">
        <v>61</v>
      </c>
      <c r="B63" s="2" t="s">
        <v>118</v>
      </c>
      <c r="C63" s="14">
        <v>584</v>
      </c>
      <c r="D63" s="14">
        <v>1078</v>
      </c>
      <c r="E63" s="19">
        <v>159690</v>
      </c>
    </row>
    <row r="64" spans="1:5" s="13" customFormat="1" x14ac:dyDescent="0.2">
      <c r="A64" s="3">
        <v>62</v>
      </c>
      <c r="B64" s="13" t="s">
        <v>60</v>
      </c>
      <c r="C64" s="14">
        <v>35717</v>
      </c>
      <c r="D64" s="14">
        <v>68083</v>
      </c>
      <c r="E64" s="19">
        <v>11472990</v>
      </c>
    </row>
    <row r="65" spans="1:5" s="13" customFormat="1" x14ac:dyDescent="0.2">
      <c r="A65" s="3">
        <v>63</v>
      </c>
      <c r="B65" s="13" t="s">
        <v>61</v>
      </c>
      <c r="C65" s="14">
        <v>178</v>
      </c>
      <c r="D65" s="14">
        <v>370</v>
      </c>
      <c r="E65" s="19">
        <v>50309</v>
      </c>
    </row>
    <row r="66" spans="1:5" s="13" customFormat="1" x14ac:dyDescent="0.2">
      <c r="A66" s="3">
        <v>64</v>
      </c>
      <c r="B66" s="13" t="s">
        <v>62</v>
      </c>
      <c r="C66" s="13">
        <v>486</v>
      </c>
      <c r="D66" s="14">
        <v>1041</v>
      </c>
      <c r="E66" s="19">
        <v>146237</v>
      </c>
    </row>
    <row r="67" spans="1:5" s="13" customFormat="1" x14ac:dyDescent="0.2">
      <c r="A67" s="3">
        <v>65</v>
      </c>
      <c r="B67" s="13" t="s">
        <v>63</v>
      </c>
      <c r="C67" s="13">
        <v>545</v>
      </c>
      <c r="D67" s="14">
        <v>1029</v>
      </c>
      <c r="E67" s="19">
        <v>151167</v>
      </c>
    </row>
    <row r="68" spans="1:5" s="13" customFormat="1" x14ac:dyDescent="0.2">
      <c r="A68" s="3">
        <v>66</v>
      </c>
      <c r="B68" s="13" t="s">
        <v>64</v>
      </c>
      <c r="C68" s="14">
        <v>1897</v>
      </c>
      <c r="D68" s="14">
        <v>4068</v>
      </c>
      <c r="E68" s="19">
        <v>659498</v>
      </c>
    </row>
    <row r="69" spans="1:5" s="13" customFormat="1" x14ac:dyDescent="0.2">
      <c r="A69" s="3">
        <v>67</v>
      </c>
      <c r="B69" s="13" t="s">
        <v>65</v>
      </c>
      <c r="C69" s="14">
        <v>314</v>
      </c>
      <c r="D69" s="14">
        <v>620</v>
      </c>
      <c r="E69" s="19">
        <v>88452</v>
      </c>
    </row>
    <row r="70" spans="1:5" s="13" customFormat="1" x14ac:dyDescent="0.2">
      <c r="A70" s="3">
        <v>68</v>
      </c>
      <c r="B70" s="13" t="s">
        <v>66</v>
      </c>
      <c r="C70" s="13">
        <v>513</v>
      </c>
      <c r="D70" s="14">
        <v>1004</v>
      </c>
      <c r="E70" s="19">
        <v>145219</v>
      </c>
    </row>
    <row r="71" spans="1:5" s="13" customFormat="1" x14ac:dyDescent="0.2">
      <c r="A71" s="3">
        <v>69</v>
      </c>
      <c r="B71" s="13" t="s">
        <v>67</v>
      </c>
      <c r="C71" s="14">
        <v>11176</v>
      </c>
      <c r="D71" s="14">
        <v>18150</v>
      </c>
      <c r="E71" s="19">
        <v>2972853</v>
      </c>
    </row>
    <row r="72" spans="1:5" s="13" customFormat="1" x14ac:dyDescent="0.2">
      <c r="A72" s="3">
        <v>70</v>
      </c>
      <c r="B72" s="13" t="s">
        <v>68</v>
      </c>
      <c r="C72" s="14">
        <v>2943</v>
      </c>
      <c r="D72" s="14">
        <v>6288</v>
      </c>
      <c r="E72" s="19">
        <v>991173.66</v>
      </c>
    </row>
    <row r="73" spans="1:5" s="13" customFormat="1" x14ac:dyDescent="0.2">
      <c r="A73" s="3">
        <v>71</v>
      </c>
      <c r="B73" s="13" t="s">
        <v>69</v>
      </c>
      <c r="C73" s="14">
        <v>2611</v>
      </c>
      <c r="D73" s="14">
        <v>6155</v>
      </c>
      <c r="E73" s="19">
        <v>955700</v>
      </c>
    </row>
    <row r="74" spans="1:5" s="13" customFormat="1" x14ac:dyDescent="0.2">
      <c r="A74" s="3">
        <v>72</v>
      </c>
      <c r="B74" s="13" t="s">
        <v>70</v>
      </c>
      <c r="C74" s="14">
        <v>396</v>
      </c>
      <c r="D74" s="14">
        <v>769</v>
      </c>
      <c r="E74" s="19">
        <v>111654</v>
      </c>
    </row>
    <row r="75" spans="1:5" s="13" customFormat="1" x14ac:dyDescent="0.2">
      <c r="A75" s="3">
        <v>73</v>
      </c>
      <c r="B75" s="13" t="s">
        <v>71</v>
      </c>
      <c r="C75" s="14">
        <v>6024</v>
      </c>
      <c r="D75" s="14">
        <v>13903</v>
      </c>
      <c r="E75" s="19">
        <v>2236435</v>
      </c>
    </row>
    <row r="76" spans="1:5" s="13" customFormat="1" x14ac:dyDescent="0.2">
      <c r="A76" s="3">
        <v>74</v>
      </c>
      <c r="B76" s="13" t="s">
        <v>108</v>
      </c>
      <c r="C76" s="14">
        <v>2832</v>
      </c>
      <c r="D76" s="14">
        <v>5617</v>
      </c>
      <c r="E76" s="19">
        <v>849837</v>
      </c>
    </row>
    <row r="77" spans="1:5" s="13" customFormat="1" x14ac:dyDescent="0.2">
      <c r="A77" s="3">
        <v>75</v>
      </c>
      <c r="B77" s="13" t="s">
        <v>72</v>
      </c>
      <c r="C77" s="14">
        <v>307</v>
      </c>
      <c r="D77" s="14">
        <v>564</v>
      </c>
      <c r="E77" s="19">
        <v>85532</v>
      </c>
    </row>
    <row r="78" spans="1:5" s="13" customFormat="1" x14ac:dyDescent="0.2">
      <c r="A78" s="3">
        <v>76</v>
      </c>
      <c r="B78" s="13" t="s">
        <v>73</v>
      </c>
      <c r="C78" s="13">
        <v>417</v>
      </c>
      <c r="D78" s="13">
        <v>904</v>
      </c>
      <c r="E78" s="19">
        <v>133085</v>
      </c>
    </row>
    <row r="79" spans="1:5" s="13" customFormat="1" x14ac:dyDescent="0.2">
      <c r="A79" s="3">
        <v>77</v>
      </c>
      <c r="B79" s="13" t="s">
        <v>74</v>
      </c>
      <c r="C79" s="13">
        <v>899</v>
      </c>
      <c r="D79" s="14">
        <v>1725</v>
      </c>
      <c r="E79" s="19">
        <v>225664</v>
      </c>
    </row>
    <row r="80" spans="1:5" s="13" customFormat="1" x14ac:dyDescent="0.2">
      <c r="A80" s="3">
        <v>78</v>
      </c>
      <c r="B80" s="13" t="s">
        <v>75</v>
      </c>
      <c r="C80" s="13">
        <v>205</v>
      </c>
      <c r="D80" s="14">
        <v>427</v>
      </c>
      <c r="E80" s="19">
        <v>58229</v>
      </c>
    </row>
    <row r="81" spans="1:5" s="13" customFormat="1" x14ac:dyDescent="0.2">
      <c r="A81" s="3">
        <v>79</v>
      </c>
      <c r="B81" s="13" t="s">
        <v>76</v>
      </c>
      <c r="C81" s="13">
        <v>572</v>
      </c>
      <c r="D81" s="14">
        <v>1030</v>
      </c>
      <c r="E81" s="19">
        <v>161253</v>
      </c>
    </row>
    <row r="82" spans="1:5" s="13" customFormat="1" x14ac:dyDescent="0.2">
      <c r="A82" s="3">
        <v>80</v>
      </c>
      <c r="B82" s="13" t="s">
        <v>77</v>
      </c>
      <c r="C82" s="13">
        <v>824</v>
      </c>
      <c r="D82" s="14">
        <v>1541</v>
      </c>
      <c r="E82" s="19">
        <v>217738</v>
      </c>
    </row>
    <row r="83" spans="1:5" s="13" customFormat="1" x14ac:dyDescent="0.2">
      <c r="A83" s="3">
        <v>82</v>
      </c>
      <c r="B83" s="13" t="s">
        <v>78</v>
      </c>
      <c r="C83" s="14">
        <v>5648</v>
      </c>
      <c r="D83" s="14">
        <v>11172</v>
      </c>
      <c r="E83" s="19">
        <v>1794178</v>
      </c>
    </row>
    <row r="84" spans="1:5" s="13" customFormat="1" x14ac:dyDescent="0.2">
      <c r="A84" s="3">
        <v>83</v>
      </c>
      <c r="B84" s="13" t="s">
        <v>79</v>
      </c>
      <c r="C84" s="14">
        <v>334</v>
      </c>
      <c r="D84" s="14">
        <v>710</v>
      </c>
      <c r="E84" s="19">
        <v>101266</v>
      </c>
    </row>
    <row r="85" spans="1:5" s="13" customFormat="1" x14ac:dyDescent="0.2">
      <c r="A85" s="3">
        <v>84</v>
      </c>
      <c r="B85" s="13" t="s">
        <v>80</v>
      </c>
      <c r="C85" s="13">
        <v>330</v>
      </c>
      <c r="D85" s="13">
        <v>688</v>
      </c>
      <c r="E85" s="19">
        <v>111127</v>
      </c>
    </row>
    <row r="86" spans="1:5" s="13" customFormat="1" x14ac:dyDescent="0.2">
      <c r="A86" s="3">
        <v>85</v>
      </c>
      <c r="B86" s="13" t="s">
        <v>81</v>
      </c>
      <c r="C86" s="14">
        <v>1793</v>
      </c>
      <c r="D86" s="14">
        <v>3113</v>
      </c>
      <c r="E86" s="19">
        <v>476520</v>
      </c>
    </row>
    <row r="87" spans="1:5" s="13" customFormat="1" x14ac:dyDescent="0.2">
      <c r="A87" s="3">
        <v>86</v>
      </c>
      <c r="B87" s="13" t="s">
        <v>82</v>
      </c>
      <c r="C87" s="14">
        <v>2988</v>
      </c>
      <c r="D87" s="14">
        <v>5932</v>
      </c>
      <c r="E87" s="19">
        <v>934298</v>
      </c>
    </row>
    <row r="88" spans="1:5" s="13" customFormat="1" x14ac:dyDescent="0.2">
      <c r="A88" s="15">
        <v>87</v>
      </c>
      <c r="B88" s="16" t="s">
        <v>83</v>
      </c>
      <c r="C88" s="14">
        <v>322</v>
      </c>
      <c r="D88" s="14">
        <v>583</v>
      </c>
      <c r="E88" s="19">
        <v>75653</v>
      </c>
    </row>
    <row r="89" spans="1:5" s="13" customFormat="1" x14ac:dyDescent="0.2">
      <c r="A89" s="15">
        <v>88</v>
      </c>
      <c r="B89" s="16" t="s">
        <v>84</v>
      </c>
      <c r="C89" s="13">
        <v>27</v>
      </c>
      <c r="D89" s="13">
        <v>95</v>
      </c>
      <c r="E89" s="19">
        <v>15883</v>
      </c>
    </row>
    <row r="90" spans="1:5" s="13" customFormat="1" x14ac:dyDescent="0.2">
      <c r="A90" s="15">
        <v>92</v>
      </c>
      <c r="B90" s="16" t="s">
        <v>106</v>
      </c>
      <c r="C90" s="14">
        <v>1215</v>
      </c>
      <c r="D90" s="14">
        <v>2269</v>
      </c>
      <c r="E90" s="19">
        <v>519874.55</v>
      </c>
    </row>
    <row r="91" spans="1:5" s="13" customFormat="1" x14ac:dyDescent="0.2">
      <c r="A91" s="15" t="s">
        <v>117</v>
      </c>
      <c r="B91" s="16" t="s">
        <v>113</v>
      </c>
      <c r="C91" s="14">
        <v>1621</v>
      </c>
      <c r="D91" s="14">
        <v>3305</v>
      </c>
      <c r="E91" s="19">
        <v>735212.35</v>
      </c>
    </row>
    <row r="92" spans="1:5" s="13" customFormat="1" x14ac:dyDescent="0.2">
      <c r="A92" s="15" t="s">
        <v>107</v>
      </c>
      <c r="B92" s="2" t="s">
        <v>107</v>
      </c>
      <c r="C92" s="14">
        <v>0</v>
      </c>
      <c r="D92" s="14">
        <v>0</v>
      </c>
      <c r="E92" s="19">
        <v>0</v>
      </c>
    </row>
    <row r="93" spans="1:5" s="13" customFormat="1" x14ac:dyDescent="0.2">
      <c r="A93" s="10"/>
      <c r="B93" s="17" t="s">
        <v>112</v>
      </c>
      <c r="C93" s="8">
        <f>SUM(C5:C92)</f>
        <v>230952</v>
      </c>
      <c r="D93" s="8">
        <f>SUM(D5:D92)</f>
        <v>436126</v>
      </c>
      <c r="E93" s="18">
        <f>SUM(E5:E92)</f>
        <v>72089107.069999978</v>
      </c>
    </row>
    <row r="94" spans="1:5" s="13" customFormat="1" x14ac:dyDescent="0.2">
      <c r="A94" s="10"/>
      <c r="B94" s="17"/>
      <c r="C94" s="8"/>
      <c r="D94" s="8"/>
      <c r="E94" s="8"/>
    </row>
    <row r="95" spans="1:5" s="17" customFormat="1" x14ac:dyDescent="0.2">
      <c r="A95" s="10" t="s">
        <v>104</v>
      </c>
      <c r="B95" s="13"/>
      <c r="C95" s="14"/>
      <c r="D95" s="14"/>
      <c r="E95" s="14"/>
    </row>
    <row r="96" spans="1:5" s="17" customFormat="1" x14ac:dyDescent="0.2">
      <c r="A96" s="13" t="s">
        <v>105</v>
      </c>
      <c r="B96" s="13"/>
      <c r="C96" s="14"/>
      <c r="D96" s="14"/>
      <c r="E96" s="14"/>
    </row>
    <row r="97" spans="1:5" s="13" customFormat="1" x14ac:dyDescent="0.2">
      <c r="A97" s="3"/>
      <c r="B97" s="13" t="s">
        <v>100</v>
      </c>
      <c r="C97" s="14"/>
      <c r="D97" s="14"/>
      <c r="E97" s="14"/>
    </row>
    <row r="98" spans="1:5" s="13" customFormat="1" x14ac:dyDescent="0.2">
      <c r="A98" s="22" t="s">
        <v>109</v>
      </c>
      <c r="C98" s="14"/>
      <c r="D98" s="14"/>
      <c r="E98" s="14"/>
    </row>
    <row r="99" spans="1:5" s="13" customFormat="1" x14ac:dyDescent="0.2">
      <c r="A99" s="32" t="s">
        <v>110</v>
      </c>
      <c r="B99" s="32"/>
      <c r="C99" s="32"/>
      <c r="D99" s="32"/>
      <c r="E99" s="23"/>
    </row>
    <row r="100" spans="1:5" s="13" customFormat="1" x14ac:dyDescent="0.2">
      <c r="A100" s="33" t="s">
        <v>111</v>
      </c>
      <c r="B100" s="33"/>
      <c r="C100" s="33"/>
      <c r="D100" s="33"/>
      <c r="E100" s="33"/>
    </row>
    <row r="101" spans="1:5" x14ac:dyDescent="0.2">
      <c r="A101" s="30" t="s">
        <v>119</v>
      </c>
      <c r="B101" s="23"/>
      <c r="C101" s="31"/>
      <c r="D101" s="31"/>
      <c r="E101" s="31"/>
    </row>
    <row r="102" spans="1:5" x14ac:dyDescent="0.2">
      <c r="A102" s="33"/>
      <c r="B102" s="33"/>
      <c r="C102" s="33"/>
      <c r="D102" s="33"/>
      <c r="E102" s="33"/>
    </row>
  </sheetData>
  <mergeCells count="3">
    <mergeCell ref="A102:E102"/>
    <mergeCell ref="A99:D99"/>
    <mergeCell ref="A100:E100"/>
  </mergeCells>
  <phoneticPr fontId="0" type="noConversion"/>
  <pageMargins left="0.75" right="0.75" top="1" bottom="1" header="0.5" footer="0.5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101"/>
  <sheetViews>
    <sheetView workbookViewId="0">
      <pane ySplit="4" topLeftCell="A83" activePane="bottomLeft" state="frozen"/>
      <selection pane="bottomLeft" activeCell="C5" sqref="C5:E92"/>
    </sheetView>
  </sheetViews>
  <sheetFormatPr defaultRowHeight="12.75" x14ac:dyDescent="0.2"/>
  <cols>
    <col min="1" max="1" width="7.5703125" style="3" customWidth="1"/>
    <col min="2" max="2" width="27.5703125" customWidth="1"/>
    <col min="3" max="3" width="15" style="1" customWidth="1"/>
    <col min="4" max="4" width="15.140625" style="1" customWidth="1"/>
    <col min="5" max="5" width="15.42578125" style="19" customWidth="1"/>
  </cols>
  <sheetData>
    <row r="1" spans="1:5" ht="18.75" customHeight="1" x14ac:dyDescent="0.25">
      <c r="A1" s="11" t="s">
        <v>101</v>
      </c>
    </row>
    <row r="2" spans="1:5" ht="18.75" customHeight="1" x14ac:dyDescent="0.25">
      <c r="A2" s="11" t="s">
        <v>102</v>
      </c>
    </row>
    <row r="3" spans="1:5" ht="17.25" customHeight="1" x14ac:dyDescent="0.2">
      <c r="A3" s="10" t="s">
        <v>103</v>
      </c>
      <c r="B3" s="2"/>
      <c r="C3" s="12"/>
      <c r="D3" s="29" t="s">
        <v>132</v>
      </c>
      <c r="E3" s="18" t="s">
        <v>93</v>
      </c>
    </row>
    <row r="4" spans="1:5" s="4" customFormat="1" ht="21" customHeight="1" x14ac:dyDescent="0.2">
      <c r="A4" s="5" t="s">
        <v>0</v>
      </c>
      <c r="B4" s="6" t="s">
        <v>87</v>
      </c>
      <c r="C4" s="7" t="s">
        <v>1</v>
      </c>
      <c r="D4" s="7" t="s">
        <v>85</v>
      </c>
      <c r="E4" s="21" t="s">
        <v>86</v>
      </c>
    </row>
    <row r="5" spans="1:5" x14ac:dyDescent="0.2">
      <c r="A5" s="3">
        <v>1</v>
      </c>
      <c r="B5" s="13" t="s">
        <v>2</v>
      </c>
      <c r="C5" s="13">
        <v>746</v>
      </c>
      <c r="D5" s="14">
        <v>1326</v>
      </c>
      <c r="E5" s="19">
        <v>208075</v>
      </c>
    </row>
    <row r="6" spans="1:5" x14ac:dyDescent="0.2">
      <c r="A6" s="3">
        <v>2</v>
      </c>
      <c r="B6" s="13" t="s">
        <v>3</v>
      </c>
      <c r="C6" s="14">
        <v>10869</v>
      </c>
      <c r="D6" s="14">
        <v>21764</v>
      </c>
      <c r="E6" s="19">
        <v>3482388</v>
      </c>
    </row>
    <row r="7" spans="1:5" x14ac:dyDescent="0.2">
      <c r="A7" s="3">
        <v>3</v>
      </c>
      <c r="B7" s="13" t="s">
        <v>4</v>
      </c>
      <c r="C7" s="14">
        <v>1138</v>
      </c>
      <c r="D7" s="14">
        <v>2213</v>
      </c>
      <c r="E7" s="19">
        <v>315573</v>
      </c>
    </row>
    <row r="8" spans="1:5" x14ac:dyDescent="0.2">
      <c r="A8" s="3">
        <v>4</v>
      </c>
      <c r="B8" s="13" t="s">
        <v>5</v>
      </c>
      <c r="C8" s="14">
        <v>2071</v>
      </c>
      <c r="D8" s="14">
        <v>3706</v>
      </c>
      <c r="E8" s="19">
        <v>657777.73</v>
      </c>
    </row>
    <row r="9" spans="1:5" x14ac:dyDescent="0.2">
      <c r="A9" s="3">
        <v>5</v>
      </c>
      <c r="B9" s="13" t="s">
        <v>6</v>
      </c>
      <c r="C9" s="14">
        <v>2059</v>
      </c>
      <c r="D9" s="14">
        <v>3869</v>
      </c>
      <c r="E9" s="19">
        <v>631399</v>
      </c>
    </row>
    <row r="10" spans="1:5" x14ac:dyDescent="0.2">
      <c r="A10" s="3">
        <v>6</v>
      </c>
      <c r="B10" s="13" t="s">
        <v>7</v>
      </c>
      <c r="C10" s="13">
        <v>229</v>
      </c>
      <c r="D10" s="13">
        <v>444</v>
      </c>
      <c r="E10" s="19">
        <v>66782</v>
      </c>
    </row>
    <row r="11" spans="1:5" x14ac:dyDescent="0.2">
      <c r="A11" s="3">
        <v>7</v>
      </c>
      <c r="B11" s="13" t="s">
        <v>8</v>
      </c>
      <c r="C11" s="14">
        <v>2901</v>
      </c>
      <c r="D11" s="14">
        <v>5353</v>
      </c>
      <c r="E11" s="19">
        <v>873698</v>
      </c>
    </row>
    <row r="12" spans="1:5" x14ac:dyDescent="0.2">
      <c r="A12" s="3">
        <v>8</v>
      </c>
      <c r="B12" s="13" t="s">
        <v>9</v>
      </c>
      <c r="C12" s="13">
        <v>787</v>
      </c>
      <c r="D12" s="14">
        <v>1578</v>
      </c>
      <c r="E12" s="19">
        <v>226371</v>
      </c>
    </row>
    <row r="13" spans="1:5" x14ac:dyDescent="0.2">
      <c r="A13" s="3">
        <v>9</v>
      </c>
      <c r="B13" s="13" t="s">
        <v>10</v>
      </c>
      <c r="C13" s="14">
        <v>1315</v>
      </c>
      <c r="D13" s="14">
        <v>2233</v>
      </c>
      <c r="E13" s="19">
        <v>355820</v>
      </c>
    </row>
    <row r="14" spans="1:5" x14ac:dyDescent="0.2">
      <c r="A14" s="3">
        <v>10</v>
      </c>
      <c r="B14" s="13" t="s">
        <v>11</v>
      </c>
      <c r="C14" s="14">
        <v>1777</v>
      </c>
      <c r="D14" s="14">
        <v>3450</v>
      </c>
      <c r="E14" s="19">
        <v>559046</v>
      </c>
    </row>
    <row r="15" spans="1:5" x14ac:dyDescent="0.2">
      <c r="A15" s="3">
        <v>11</v>
      </c>
      <c r="B15" s="13" t="s">
        <v>12</v>
      </c>
      <c r="C15" s="14">
        <v>2148</v>
      </c>
      <c r="D15" s="14">
        <v>4132</v>
      </c>
      <c r="E15" s="19">
        <v>796861</v>
      </c>
    </row>
    <row r="16" spans="1:5" x14ac:dyDescent="0.2">
      <c r="A16" s="3">
        <v>12</v>
      </c>
      <c r="B16" s="13" t="s">
        <v>13</v>
      </c>
      <c r="C16" s="13">
        <v>518</v>
      </c>
      <c r="D16" s="14">
        <v>1141</v>
      </c>
      <c r="E16" s="19">
        <v>163883</v>
      </c>
    </row>
    <row r="17" spans="1:11" x14ac:dyDescent="0.2">
      <c r="A17" s="3">
        <v>13</v>
      </c>
      <c r="B17" s="13" t="s">
        <v>14</v>
      </c>
      <c r="C17" s="14">
        <v>1322</v>
      </c>
      <c r="D17" s="14">
        <v>2426</v>
      </c>
      <c r="E17" s="19">
        <v>366200</v>
      </c>
    </row>
    <row r="18" spans="1:11" x14ac:dyDescent="0.2">
      <c r="A18" s="3">
        <v>14</v>
      </c>
      <c r="B18" s="13" t="s">
        <v>15</v>
      </c>
      <c r="C18" s="14">
        <v>3618</v>
      </c>
      <c r="D18" s="14">
        <v>7510</v>
      </c>
      <c r="E18" s="19">
        <v>1260719</v>
      </c>
      <c r="K18" s="2"/>
    </row>
    <row r="19" spans="1:11" x14ac:dyDescent="0.2">
      <c r="A19" s="3">
        <v>15</v>
      </c>
      <c r="B19" s="13" t="s">
        <v>16</v>
      </c>
      <c r="C19" s="13">
        <v>320</v>
      </c>
      <c r="D19" s="13">
        <v>563</v>
      </c>
      <c r="E19" s="19">
        <v>87095</v>
      </c>
    </row>
    <row r="20" spans="1:11" x14ac:dyDescent="0.2">
      <c r="A20" s="3">
        <v>16</v>
      </c>
      <c r="B20" s="13" t="s">
        <v>17</v>
      </c>
      <c r="C20" s="13">
        <v>130</v>
      </c>
      <c r="D20" s="13">
        <v>240</v>
      </c>
      <c r="E20" s="19">
        <v>34581</v>
      </c>
    </row>
    <row r="21" spans="1:11" x14ac:dyDescent="0.2">
      <c r="A21" s="3">
        <v>17</v>
      </c>
      <c r="B21" s="13" t="s">
        <v>18</v>
      </c>
      <c r="C21" s="13">
        <v>557</v>
      </c>
      <c r="D21" s="14">
        <v>1172</v>
      </c>
      <c r="E21" s="19">
        <v>159174.6</v>
      </c>
    </row>
    <row r="22" spans="1:11" x14ac:dyDescent="0.2">
      <c r="A22" s="3">
        <v>18</v>
      </c>
      <c r="B22" s="13" t="s">
        <v>19</v>
      </c>
      <c r="C22" s="14">
        <v>2357</v>
      </c>
      <c r="D22" s="14">
        <v>4134</v>
      </c>
      <c r="E22" s="19">
        <v>605224</v>
      </c>
    </row>
    <row r="23" spans="1:11" x14ac:dyDescent="0.2">
      <c r="A23" s="3">
        <v>19</v>
      </c>
      <c r="B23" s="13" t="s">
        <v>20</v>
      </c>
      <c r="C23" s="14">
        <v>11094</v>
      </c>
      <c r="D23" s="14">
        <v>22056</v>
      </c>
      <c r="E23" s="19">
        <v>3708776</v>
      </c>
    </row>
    <row r="24" spans="1:11" x14ac:dyDescent="0.2">
      <c r="A24" s="3">
        <v>21</v>
      </c>
      <c r="B24" s="13" t="s">
        <v>21</v>
      </c>
      <c r="C24" s="14">
        <v>1226</v>
      </c>
      <c r="D24" s="14">
        <v>2277</v>
      </c>
      <c r="E24" s="19">
        <v>337431</v>
      </c>
    </row>
    <row r="25" spans="1:11" x14ac:dyDescent="0.2">
      <c r="A25" s="3">
        <v>22</v>
      </c>
      <c r="B25" s="13" t="s">
        <v>22</v>
      </c>
      <c r="C25" s="13">
        <v>713</v>
      </c>
      <c r="D25" s="14">
        <v>1427</v>
      </c>
      <c r="E25" s="19">
        <v>213277</v>
      </c>
    </row>
    <row r="26" spans="1:11" x14ac:dyDescent="0.2">
      <c r="A26" s="3">
        <v>23</v>
      </c>
      <c r="B26" s="13" t="s">
        <v>23</v>
      </c>
      <c r="C26" s="13">
        <v>632</v>
      </c>
      <c r="D26" s="14">
        <v>1204</v>
      </c>
      <c r="E26" s="19">
        <v>164112</v>
      </c>
    </row>
    <row r="27" spans="1:11" x14ac:dyDescent="0.2">
      <c r="A27" s="3">
        <v>24</v>
      </c>
      <c r="B27" s="13" t="s">
        <v>24</v>
      </c>
      <c r="C27" s="14">
        <v>1690</v>
      </c>
      <c r="D27" s="14">
        <v>3303</v>
      </c>
      <c r="E27" s="19">
        <v>492334</v>
      </c>
    </row>
    <row r="28" spans="1:11" x14ac:dyDescent="0.2">
      <c r="A28" s="3">
        <v>25</v>
      </c>
      <c r="B28" s="13" t="s">
        <v>25</v>
      </c>
      <c r="C28" s="14">
        <v>1348</v>
      </c>
      <c r="D28" s="14">
        <v>2380</v>
      </c>
      <c r="E28" s="19">
        <v>371142</v>
      </c>
    </row>
    <row r="29" spans="1:11" x14ac:dyDescent="0.2">
      <c r="A29" s="3">
        <v>27</v>
      </c>
      <c r="B29" s="13" t="s">
        <v>26</v>
      </c>
      <c r="C29" s="14">
        <v>61265</v>
      </c>
      <c r="D29" s="14">
        <v>107905</v>
      </c>
      <c r="E29" s="19">
        <v>19343018</v>
      </c>
    </row>
    <row r="30" spans="1:11" x14ac:dyDescent="0.2">
      <c r="A30" s="3">
        <v>28</v>
      </c>
      <c r="B30" s="13" t="s">
        <v>27</v>
      </c>
      <c r="C30" s="14">
        <v>511</v>
      </c>
      <c r="D30" s="14">
        <v>923</v>
      </c>
      <c r="E30" s="19">
        <v>143826</v>
      </c>
    </row>
    <row r="31" spans="1:11" x14ac:dyDescent="0.2">
      <c r="A31" s="3">
        <v>29</v>
      </c>
      <c r="B31" s="13" t="s">
        <v>28</v>
      </c>
      <c r="C31" s="14">
        <v>1022</v>
      </c>
      <c r="D31" s="14">
        <v>1953</v>
      </c>
      <c r="E31" s="19">
        <v>295825.28000000003</v>
      </c>
    </row>
    <row r="32" spans="1:11" x14ac:dyDescent="0.2">
      <c r="A32" s="3">
        <v>30</v>
      </c>
      <c r="B32" s="13" t="s">
        <v>29</v>
      </c>
      <c r="C32" s="14">
        <v>1267</v>
      </c>
      <c r="D32" s="14">
        <v>2298</v>
      </c>
      <c r="E32" s="19">
        <v>353480</v>
      </c>
    </row>
    <row r="33" spans="1:5" x14ac:dyDescent="0.2">
      <c r="A33" s="3">
        <v>31</v>
      </c>
      <c r="B33" s="13" t="s">
        <v>30</v>
      </c>
      <c r="C33" s="14">
        <v>2218</v>
      </c>
      <c r="D33" s="14">
        <v>3933</v>
      </c>
      <c r="E33" s="19">
        <v>623631</v>
      </c>
    </row>
    <row r="34" spans="1:5" x14ac:dyDescent="0.2">
      <c r="A34" s="3">
        <v>32</v>
      </c>
      <c r="B34" s="13" t="s">
        <v>31</v>
      </c>
      <c r="C34" s="14">
        <v>325</v>
      </c>
      <c r="D34" s="14">
        <v>647</v>
      </c>
      <c r="E34" s="19">
        <v>97450</v>
      </c>
    </row>
    <row r="35" spans="1:5" x14ac:dyDescent="0.2">
      <c r="A35" s="3">
        <v>33</v>
      </c>
      <c r="B35" s="13" t="s">
        <v>32</v>
      </c>
      <c r="C35" s="13">
        <v>870</v>
      </c>
      <c r="D35" s="14">
        <v>1489</v>
      </c>
      <c r="E35" s="19">
        <v>237191</v>
      </c>
    </row>
    <row r="36" spans="1:5" x14ac:dyDescent="0.2">
      <c r="A36" s="3">
        <v>34</v>
      </c>
      <c r="B36" s="13" t="s">
        <v>33</v>
      </c>
      <c r="C36" s="14">
        <v>1886</v>
      </c>
      <c r="D36" s="14">
        <v>3921</v>
      </c>
      <c r="E36" s="19">
        <v>587692</v>
      </c>
    </row>
    <row r="37" spans="1:5" x14ac:dyDescent="0.2">
      <c r="A37" s="3">
        <v>35</v>
      </c>
      <c r="B37" s="13" t="s">
        <v>34</v>
      </c>
      <c r="C37" s="14">
        <v>155</v>
      </c>
      <c r="D37" s="14">
        <v>329</v>
      </c>
      <c r="E37" s="19">
        <v>43944</v>
      </c>
    </row>
    <row r="38" spans="1:5" x14ac:dyDescent="0.2">
      <c r="A38" s="3">
        <v>36</v>
      </c>
      <c r="B38" s="13" t="s">
        <v>35</v>
      </c>
      <c r="C38" s="13">
        <v>737</v>
      </c>
      <c r="D38" s="14">
        <v>1218</v>
      </c>
      <c r="E38" s="19">
        <v>180513</v>
      </c>
    </row>
    <row r="39" spans="1:5" x14ac:dyDescent="0.2">
      <c r="A39" s="3">
        <v>37</v>
      </c>
      <c r="B39" s="13" t="s">
        <v>36</v>
      </c>
      <c r="C39" s="13">
        <v>242</v>
      </c>
      <c r="D39" s="14">
        <v>472</v>
      </c>
      <c r="E39" s="19">
        <v>67794</v>
      </c>
    </row>
    <row r="40" spans="1:5" x14ac:dyDescent="0.2">
      <c r="A40" s="3">
        <v>38</v>
      </c>
      <c r="B40" s="13" t="s">
        <v>37</v>
      </c>
      <c r="C40" s="13">
        <v>308</v>
      </c>
      <c r="D40" s="13">
        <v>607</v>
      </c>
      <c r="E40" s="19">
        <v>85175</v>
      </c>
    </row>
    <row r="41" spans="1:5" x14ac:dyDescent="0.2">
      <c r="A41" s="3">
        <v>39</v>
      </c>
      <c r="B41" s="13" t="s">
        <v>38</v>
      </c>
      <c r="C41" s="13">
        <v>153</v>
      </c>
      <c r="D41" s="13">
        <v>259</v>
      </c>
      <c r="E41" s="19">
        <v>37771</v>
      </c>
    </row>
    <row r="42" spans="1:5" x14ac:dyDescent="0.2">
      <c r="A42" s="3">
        <v>40</v>
      </c>
      <c r="B42" s="13" t="s">
        <v>39</v>
      </c>
      <c r="C42" s="13">
        <v>630</v>
      </c>
      <c r="D42" s="14">
        <v>1181</v>
      </c>
      <c r="E42" s="19">
        <v>179124</v>
      </c>
    </row>
    <row r="43" spans="1:5" x14ac:dyDescent="0.2">
      <c r="A43" s="3">
        <v>41</v>
      </c>
      <c r="B43" s="13" t="s">
        <v>40</v>
      </c>
      <c r="C43" s="13">
        <v>136</v>
      </c>
      <c r="D43" s="14">
        <v>207</v>
      </c>
      <c r="E43" s="19">
        <v>29814</v>
      </c>
    </row>
    <row r="44" spans="1:5" x14ac:dyDescent="0.2">
      <c r="A44" s="3">
        <v>42</v>
      </c>
      <c r="B44" s="13" t="s">
        <v>41</v>
      </c>
      <c r="C44" s="14">
        <v>1152</v>
      </c>
      <c r="D44" s="14">
        <v>2448</v>
      </c>
      <c r="E44" s="19">
        <v>355596</v>
      </c>
    </row>
    <row r="45" spans="1:5" x14ac:dyDescent="0.2">
      <c r="A45" s="3">
        <v>43</v>
      </c>
      <c r="B45" s="13" t="s">
        <v>42</v>
      </c>
      <c r="C45" s="14">
        <v>1047</v>
      </c>
      <c r="D45" s="14">
        <v>1953</v>
      </c>
      <c r="E45" s="19">
        <v>267232</v>
      </c>
    </row>
    <row r="46" spans="1:5" x14ac:dyDescent="0.2">
      <c r="A46" s="3">
        <v>44</v>
      </c>
      <c r="B46" s="13" t="s">
        <v>43</v>
      </c>
      <c r="C46" s="14">
        <v>144</v>
      </c>
      <c r="D46" s="14">
        <v>255</v>
      </c>
      <c r="E46" s="19">
        <v>48167</v>
      </c>
    </row>
    <row r="47" spans="1:5" x14ac:dyDescent="0.2">
      <c r="A47" s="3">
        <v>45</v>
      </c>
      <c r="B47" s="13" t="s">
        <v>44</v>
      </c>
      <c r="C47" s="13">
        <v>332</v>
      </c>
      <c r="D47" s="13">
        <v>722</v>
      </c>
      <c r="E47" s="19">
        <v>103495</v>
      </c>
    </row>
    <row r="48" spans="1:5" x14ac:dyDescent="0.2">
      <c r="A48" s="3">
        <v>46</v>
      </c>
      <c r="B48" s="13" t="s">
        <v>45</v>
      </c>
      <c r="C48" s="13">
        <v>961</v>
      </c>
      <c r="D48" s="14">
        <v>1895</v>
      </c>
      <c r="E48" s="19">
        <v>287101</v>
      </c>
    </row>
    <row r="49" spans="1:5" x14ac:dyDescent="0.2">
      <c r="A49" s="3">
        <v>47</v>
      </c>
      <c r="B49" s="13" t="s">
        <v>46</v>
      </c>
      <c r="C49" s="14">
        <v>798</v>
      </c>
      <c r="D49" s="14">
        <v>1601</v>
      </c>
      <c r="E49" s="19">
        <v>232887</v>
      </c>
    </row>
    <row r="50" spans="1:5" x14ac:dyDescent="0.2">
      <c r="A50" s="3">
        <v>48</v>
      </c>
      <c r="B50" s="13" t="s">
        <v>47</v>
      </c>
      <c r="C50" s="14">
        <v>1207</v>
      </c>
      <c r="D50" s="14">
        <v>2174</v>
      </c>
      <c r="E50" s="19">
        <v>340765</v>
      </c>
    </row>
    <row r="51" spans="1:5" x14ac:dyDescent="0.2">
      <c r="A51" s="3">
        <v>49</v>
      </c>
      <c r="B51" s="13" t="s">
        <v>48</v>
      </c>
      <c r="C51" s="14">
        <v>1323</v>
      </c>
      <c r="D51" s="14">
        <v>2404</v>
      </c>
      <c r="E51" s="19">
        <v>362277</v>
      </c>
    </row>
    <row r="52" spans="1:5" x14ac:dyDescent="0.2">
      <c r="A52" s="3">
        <v>50</v>
      </c>
      <c r="B52" s="13" t="s">
        <v>49</v>
      </c>
      <c r="C52" s="14">
        <v>1870</v>
      </c>
      <c r="D52" s="14">
        <v>3912</v>
      </c>
      <c r="E52" s="19">
        <v>558857</v>
      </c>
    </row>
    <row r="53" spans="1:5" x14ac:dyDescent="0.2">
      <c r="A53" s="3">
        <v>51</v>
      </c>
      <c r="B53" s="13" t="s">
        <v>50</v>
      </c>
      <c r="C53" s="14">
        <v>227</v>
      </c>
      <c r="D53" s="14">
        <v>437</v>
      </c>
      <c r="E53" s="19">
        <v>59211</v>
      </c>
    </row>
    <row r="54" spans="1:5" x14ac:dyDescent="0.2">
      <c r="A54" s="3">
        <v>52</v>
      </c>
      <c r="B54" s="13" t="s">
        <v>51</v>
      </c>
      <c r="C54" s="13">
        <v>964</v>
      </c>
      <c r="D54" s="14">
        <v>1954</v>
      </c>
      <c r="E54" s="19">
        <v>301239</v>
      </c>
    </row>
    <row r="55" spans="1:5" x14ac:dyDescent="0.2">
      <c r="A55" s="3">
        <v>53</v>
      </c>
      <c r="B55" s="13" t="s">
        <v>52</v>
      </c>
      <c r="C55" s="14">
        <v>846</v>
      </c>
      <c r="D55" s="14">
        <v>1726</v>
      </c>
      <c r="E55" s="19">
        <v>276269</v>
      </c>
    </row>
    <row r="56" spans="1:5" x14ac:dyDescent="0.2">
      <c r="A56" s="3">
        <v>54</v>
      </c>
      <c r="B56" s="13" t="s">
        <v>53</v>
      </c>
      <c r="C56" s="13">
        <v>331</v>
      </c>
      <c r="D56" s="14">
        <v>636</v>
      </c>
      <c r="E56" s="19">
        <v>102667</v>
      </c>
    </row>
    <row r="57" spans="1:5" x14ac:dyDescent="0.2">
      <c r="A57" s="3">
        <v>55</v>
      </c>
      <c r="B57" s="13" t="s">
        <v>54</v>
      </c>
      <c r="C57" s="14">
        <v>6464</v>
      </c>
      <c r="D57" s="14">
        <v>12533</v>
      </c>
      <c r="E57" s="19">
        <v>2055065</v>
      </c>
    </row>
    <row r="58" spans="1:5" x14ac:dyDescent="0.2">
      <c r="A58" s="3">
        <v>56</v>
      </c>
      <c r="B58" s="13" t="s">
        <v>55</v>
      </c>
      <c r="C58" s="14">
        <v>2068</v>
      </c>
      <c r="D58" s="14">
        <v>3874</v>
      </c>
      <c r="E58" s="19">
        <v>572701</v>
      </c>
    </row>
    <row r="59" spans="1:5" x14ac:dyDescent="0.2">
      <c r="A59" s="3">
        <v>57</v>
      </c>
      <c r="B59" s="13" t="s">
        <v>56</v>
      </c>
      <c r="C59" s="14">
        <v>646</v>
      </c>
      <c r="D59" s="14">
        <v>1284</v>
      </c>
      <c r="E59" s="19">
        <v>185294</v>
      </c>
    </row>
    <row r="60" spans="1:5" x14ac:dyDescent="0.2">
      <c r="A60" s="3">
        <v>58</v>
      </c>
      <c r="B60" s="13" t="s">
        <v>57</v>
      </c>
      <c r="C60" s="14">
        <v>1520</v>
      </c>
      <c r="D60" s="14">
        <v>2668</v>
      </c>
      <c r="E60" s="19">
        <v>416068</v>
      </c>
    </row>
    <row r="61" spans="1:5" x14ac:dyDescent="0.2">
      <c r="A61" s="3">
        <v>59</v>
      </c>
      <c r="B61" s="13" t="s">
        <v>58</v>
      </c>
      <c r="C61" s="14">
        <v>306</v>
      </c>
      <c r="D61" s="14">
        <v>632</v>
      </c>
      <c r="E61" s="19">
        <v>93496</v>
      </c>
    </row>
    <row r="62" spans="1:5" x14ac:dyDescent="0.2">
      <c r="A62" s="3">
        <v>60</v>
      </c>
      <c r="B62" s="13" t="s">
        <v>59</v>
      </c>
      <c r="C62" s="14">
        <v>1656</v>
      </c>
      <c r="D62" s="14">
        <v>3321</v>
      </c>
      <c r="E62" s="19">
        <v>537775</v>
      </c>
    </row>
    <row r="63" spans="1:5" x14ac:dyDescent="0.2">
      <c r="A63" s="3">
        <v>61</v>
      </c>
      <c r="B63" s="2" t="s">
        <v>118</v>
      </c>
      <c r="C63" s="14">
        <v>584</v>
      </c>
      <c r="D63" s="14">
        <v>1062</v>
      </c>
      <c r="E63" s="19">
        <v>162191</v>
      </c>
    </row>
    <row r="64" spans="1:5" x14ac:dyDescent="0.2">
      <c r="A64" s="3">
        <v>62</v>
      </c>
      <c r="B64" s="13" t="s">
        <v>60</v>
      </c>
      <c r="C64" s="14">
        <v>35620</v>
      </c>
      <c r="D64" s="14">
        <v>68190</v>
      </c>
      <c r="E64" s="19">
        <v>11543684</v>
      </c>
    </row>
    <row r="65" spans="1:5" x14ac:dyDescent="0.2">
      <c r="A65" s="3">
        <v>63</v>
      </c>
      <c r="B65" s="13" t="s">
        <v>61</v>
      </c>
      <c r="C65" s="14">
        <v>172</v>
      </c>
      <c r="D65" s="14">
        <v>362</v>
      </c>
      <c r="E65" s="19">
        <v>48990</v>
      </c>
    </row>
    <row r="66" spans="1:5" x14ac:dyDescent="0.2">
      <c r="A66" s="3">
        <v>64</v>
      </c>
      <c r="B66" s="13" t="s">
        <v>62</v>
      </c>
      <c r="C66" s="13">
        <v>482</v>
      </c>
      <c r="D66" s="14">
        <v>1045</v>
      </c>
      <c r="E66" s="19">
        <v>147342</v>
      </c>
    </row>
    <row r="67" spans="1:5" x14ac:dyDescent="0.2">
      <c r="A67" s="3">
        <v>65</v>
      </c>
      <c r="B67" s="13" t="s">
        <v>63</v>
      </c>
      <c r="C67" s="13">
        <v>562</v>
      </c>
      <c r="D67" s="14">
        <v>1072</v>
      </c>
      <c r="E67" s="19">
        <v>163931</v>
      </c>
    </row>
    <row r="68" spans="1:5" x14ac:dyDescent="0.2">
      <c r="A68" s="3">
        <v>66</v>
      </c>
      <c r="B68" s="13" t="s">
        <v>64</v>
      </c>
      <c r="C68" s="14">
        <v>1917</v>
      </c>
      <c r="D68" s="14">
        <v>4136</v>
      </c>
      <c r="E68" s="19">
        <v>672707</v>
      </c>
    </row>
    <row r="69" spans="1:5" x14ac:dyDescent="0.2">
      <c r="A69" s="3">
        <v>67</v>
      </c>
      <c r="B69" s="13" t="s">
        <v>65</v>
      </c>
      <c r="C69" s="14">
        <v>319</v>
      </c>
      <c r="D69" s="14">
        <v>650</v>
      </c>
      <c r="E69" s="19">
        <v>91393</v>
      </c>
    </row>
    <row r="70" spans="1:5" x14ac:dyDescent="0.2">
      <c r="A70" s="3">
        <v>68</v>
      </c>
      <c r="B70" s="13" t="s">
        <v>66</v>
      </c>
      <c r="C70" s="13">
        <v>523</v>
      </c>
      <c r="D70" s="14">
        <v>1027</v>
      </c>
      <c r="E70" s="19">
        <v>148766</v>
      </c>
    </row>
    <row r="71" spans="1:5" x14ac:dyDescent="0.2">
      <c r="A71" s="3">
        <v>69</v>
      </c>
      <c r="B71" s="13" t="s">
        <v>67</v>
      </c>
      <c r="C71" s="14">
        <v>11242</v>
      </c>
      <c r="D71" s="14">
        <v>18239</v>
      </c>
      <c r="E71" s="19">
        <v>2996560</v>
      </c>
    </row>
    <row r="72" spans="1:5" x14ac:dyDescent="0.2">
      <c r="A72" s="3">
        <v>70</v>
      </c>
      <c r="B72" s="13" t="s">
        <v>68</v>
      </c>
      <c r="C72" s="14">
        <v>2925</v>
      </c>
      <c r="D72" s="14">
        <v>6245</v>
      </c>
      <c r="E72" s="19">
        <v>988318</v>
      </c>
    </row>
    <row r="73" spans="1:5" x14ac:dyDescent="0.2">
      <c r="A73" s="3">
        <v>71</v>
      </c>
      <c r="B73" s="13" t="s">
        <v>69</v>
      </c>
      <c r="C73" s="14">
        <v>2630</v>
      </c>
      <c r="D73" s="14">
        <v>6179</v>
      </c>
      <c r="E73" s="19">
        <v>965026</v>
      </c>
    </row>
    <row r="74" spans="1:5" x14ac:dyDescent="0.2">
      <c r="A74" s="3">
        <v>72</v>
      </c>
      <c r="B74" s="13" t="s">
        <v>70</v>
      </c>
      <c r="C74" s="14">
        <v>402</v>
      </c>
      <c r="D74" s="14">
        <v>765</v>
      </c>
      <c r="E74" s="19">
        <v>114476</v>
      </c>
    </row>
    <row r="75" spans="1:5" x14ac:dyDescent="0.2">
      <c r="A75" s="3">
        <v>73</v>
      </c>
      <c r="B75" s="13" t="s">
        <v>71</v>
      </c>
      <c r="C75" s="14">
        <v>6051</v>
      </c>
      <c r="D75" s="14">
        <v>13917</v>
      </c>
      <c r="E75" s="19">
        <v>2252854.1</v>
      </c>
    </row>
    <row r="76" spans="1:5" x14ac:dyDescent="0.2">
      <c r="A76" s="3">
        <v>74</v>
      </c>
      <c r="B76" s="13" t="s">
        <v>108</v>
      </c>
      <c r="C76" s="14">
        <v>2866</v>
      </c>
      <c r="D76" s="14">
        <v>5674</v>
      </c>
      <c r="E76" s="19">
        <v>863864</v>
      </c>
    </row>
    <row r="77" spans="1:5" x14ac:dyDescent="0.2">
      <c r="A77" s="3">
        <v>75</v>
      </c>
      <c r="B77" s="13" t="s">
        <v>72</v>
      </c>
      <c r="C77" s="14">
        <v>296</v>
      </c>
      <c r="D77" s="14">
        <v>539</v>
      </c>
      <c r="E77" s="19">
        <v>79963</v>
      </c>
    </row>
    <row r="78" spans="1:5" x14ac:dyDescent="0.2">
      <c r="A78" s="3">
        <v>76</v>
      </c>
      <c r="B78" s="13" t="s">
        <v>73</v>
      </c>
      <c r="C78" s="13">
        <v>434</v>
      </c>
      <c r="D78" s="13">
        <v>934</v>
      </c>
      <c r="E78" s="19">
        <v>140783</v>
      </c>
    </row>
    <row r="79" spans="1:5" x14ac:dyDescent="0.2">
      <c r="A79" s="3">
        <v>77</v>
      </c>
      <c r="B79" s="13" t="s">
        <v>74</v>
      </c>
      <c r="C79" s="13">
        <v>950</v>
      </c>
      <c r="D79" s="14">
        <v>1824</v>
      </c>
      <c r="E79" s="19">
        <v>249287</v>
      </c>
    </row>
    <row r="80" spans="1:5" x14ac:dyDescent="0.2">
      <c r="A80" s="3">
        <v>78</v>
      </c>
      <c r="B80" s="13" t="s">
        <v>75</v>
      </c>
      <c r="C80" s="13">
        <v>204</v>
      </c>
      <c r="D80" s="14">
        <v>421</v>
      </c>
      <c r="E80" s="19">
        <v>58990</v>
      </c>
    </row>
    <row r="81" spans="1:5" x14ac:dyDescent="0.2">
      <c r="A81" s="3">
        <v>79</v>
      </c>
      <c r="B81" s="13" t="s">
        <v>76</v>
      </c>
      <c r="C81" s="13">
        <v>584</v>
      </c>
      <c r="D81" s="14">
        <v>1055</v>
      </c>
      <c r="E81" s="19">
        <v>168249</v>
      </c>
    </row>
    <row r="82" spans="1:5" x14ac:dyDescent="0.2">
      <c r="A82" s="3">
        <v>80</v>
      </c>
      <c r="B82" s="13" t="s">
        <v>77</v>
      </c>
      <c r="C82" s="13">
        <v>821</v>
      </c>
      <c r="D82" s="14">
        <v>1561</v>
      </c>
      <c r="E82" s="19">
        <v>222651</v>
      </c>
    </row>
    <row r="83" spans="1:5" x14ac:dyDescent="0.2">
      <c r="A83" s="3">
        <v>82</v>
      </c>
      <c r="B83" s="13" t="s">
        <v>78</v>
      </c>
      <c r="C83" s="14">
        <v>5670</v>
      </c>
      <c r="D83" s="14">
        <v>11229</v>
      </c>
      <c r="E83" s="19">
        <v>1818113</v>
      </c>
    </row>
    <row r="84" spans="1:5" x14ac:dyDescent="0.2">
      <c r="A84" s="3">
        <v>83</v>
      </c>
      <c r="B84" s="13" t="s">
        <v>79</v>
      </c>
      <c r="C84" s="14">
        <v>335</v>
      </c>
      <c r="D84" s="14">
        <v>699</v>
      </c>
      <c r="E84" s="19">
        <v>99907</v>
      </c>
    </row>
    <row r="85" spans="1:5" x14ac:dyDescent="0.2">
      <c r="A85" s="3">
        <v>84</v>
      </c>
      <c r="B85" s="13" t="s">
        <v>80</v>
      </c>
      <c r="C85" s="13">
        <v>340</v>
      </c>
      <c r="D85" s="13">
        <v>697</v>
      </c>
      <c r="E85" s="19">
        <v>112911</v>
      </c>
    </row>
    <row r="86" spans="1:5" x14ac:dyDescent="0.2">
      <c r="A86" s="3">
        <v>85</v>
      </c>
      <c r="B86" s="13" t="s">
        <v>81</v>
      </c>
      <c r="C86" s="14">
        <v>1794</v>
      </c>
      <c r="D86" s="14">
        <v>3133</v>
      </c>
      <c r="E86" s="19">
        <v>477808</v>
      </c>
    </row>
    <row r="87" spans="1:5" x14ac:dyDescent="0.2">
      <c r="A87" s="3">
        <v>86</v>
      </c>
      <c r="B87" s="13" t="s">
        <v>82</v>
      </c>
      <c r="C87" s="14">
        <v>2999</v>
      </c>
      <c r="D87" s="14">
        <v>5968</v>
      </c>
      <c r="E87" s="19">
        <v>951367</v>
      </c>
    </row>
    <row r="88" spans="1:5" x14ac:dyDescent="0.2">
      <c r="A88" s="15">
        <v>87</v>
      </c>
      <c r="B88" s="16" t="s">
        <v>83</v>
      </c>
      <c r="C88" s="14">
        <v>326</v>
      </c>
      <c r="D88" s="14">
        <v>590</v>
      </c>
      <c r="E88" s="19">
        <v>77256</v>
      </c>
    </row>
    <row r="89" spans="1:5" x14ac:dyDescent="0.2">
      <c r="A89" s="15">
        <v>88</v>
      </c>
      <c r="B89" s="16" t="s">
        <v>84</v>
      </c>
      <c r="C89" s="13">
        <v>27</v>
      </c>
      <c r="D89" s="13">
        <v>99</v>
      </c>
      <c r="E89" s="19">
        <v>14268</v>
      </c>
    </row>
    <row r="90" spans="1:5" x14ac:dyDescent="0.2">
      <c r="A90" s="15">
        <v>92</v>
      </c>
      <c r="B90" s="16" t="s">
        <v>106</v>
      </c>
      <c r="C90" s="14">
        <v>1213</v>
      </c>
      <c r="D90" s="14">
        <v>2265</v>
      </c>
      <c r="E90" s="19">
        <v>486955</v>
      </c>
    </row>
    <row r="91" spans="1:5" x14ac:dyDescent="0.2">
      <c r="A91" s="15" t="s">
        <v>117</v>
      </c>
      <c r="B91" s="16" t="s">
        <v>113</v>
      </c>
      <c r="C91" s="14">
        <v>1613</v>
      </c>
      <c r="D91" s="14">
        <v>3269</v>
      </c>
      <c r="E91" s="19">
        <v>799232</v>
      </c>
    </row>
    <row r="92" spans="1:5" x14ac:dyDescent="0.2">
      <c r="A92" s="15" t="s">
        <v>107</v>
      </c>
      <c r="B92" s="2" t="s">
        <v>107</v>
      </c>
      <c r="C92" s="14">
        <v>0</v>
      </c>
      <c r="D92" s="14">
        <v>0</v>
      </c>
      <c r="E92" s="19">
        <v>0</v>
      </c>
    </row>
    <row r="93" spans="1:5" s="17" customFormat="1" x14ac:dyDescent="0.2">
      <c r="A93" s="10"/>
      <c r="B93" s="17" t="s">
        <v>112</v>
      </c>
      <c r="C93" s="8">
        <f>SUM(C5:C92)</f>
        <v>231053</v>
      </c>
      <c r="D93" s="8">
        <f>SUM(D5:D92)</f>
        <v>436518</v>
      </c>
      <c r="E93" s="18">
        <f>SUM(E5:E92)</f>
        <v>72517991.710000008</v>
      </c>
    </row>
    <row r="94" spans="1:5" s="17" customFormat="1" x14ac:dyDescent="0.2">
      <c r="A94" s="10"/>
      <c r="C94" s="8"/>
      <c r="D94" s="8"/>
      <c r="E94" s="8"/>
    </row>
    <row r="95" spans="1:5" s="13" customFormat="1" x14ac:dyDescent="0.2">
      <c r="A95" s="10" t="s">
        <v>104</v>
      </c>
      <c r="C95" s="14"/>
      <c r="D95" s="14"/>
      <c r="E95" s="14"/>
    </row>
    <row r="96" spans="1:5" s="13" customFormat="1" x14ac:dyDescent="0.2">
      <c r="A96" s="13" t="s">
        <v>105</v>
      </c>
      <c r="C96" s="14"/>
      <c r="D96" s="14"/>
      <c r="E96" s="14"/>
    </row>
    <row r="97" spans="1:5" s="13" customFormat="1" x14ac:dyDescent="0.2">
      <c r="A97" s="3"/>
      <c r="B97" s="13" t="s">
        <v>100</v>
      </c>
      <c r="C97" s="14"/>
      <c r="D97" s="14"/>
      <c r="E97" s="14"/>
    </row>
    <row r="98" spans="1:5" x14ac:dyDescent="0.2">
      <c r="A98" s="22" t="s">
        <v>109</v>
      </c>
      <c r="B98" s="13"/>
      <c r="C98" s="14"/>
      <c r="D98" s="14"/>
      <c r="E98" s="14"/>
    </row>
    <row r="99" spans="1:5" x14ac:dyDescent="0.2">
      <c r="A99" s="32" t="s">
        <v>110</v>
      </c>
      <c r="B99" s="32"/>
      <c r="C99" s="32"/>
      <c r="D99" s="32"/>
      <c r="E99" s="23"/>
    </row>
    <row r="100" spans="1:5" ht="12.75" customHeight="1" x14ac:dyDescent="0.2">
      <c r="A100" s="33" t="s">
        <v>111</v>
      </c>
      <c r="B100" s="33"/>
      <c r="C100" s="33"/>
      <c r="D100" s="33"/>
      <c r="E100" s="33"/>
    </row>
    <row r="101" spans="1:5" x14ac:dyDescent="0.2">
      <c r="A101" s="30" t="s">
        <v>119</v>
      </c>
      <c r="B101" s="23"/>
      <c r="C101" s="31"/>
      <c r="D101" s="31"/>
      <c r="E101" s="31"/>
    </row>
  </sheetData>
  <mergeCells count="2">
    <mergeCell ref="A99:D99"/>
    <mergeCell ref="A100:E100"/>
  </mergeCells>
  <phoneticPr fontId="0" type="noConversion"/>
  <pageMargins left="0.75" right="0.75" top="1" bottom="1" header="0.5" footer="0.5"/>
  <pageSetup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101"/>
  <sheetViews>
    <sheetView workbookViewId="0">
      <pane ySplit="4" topLeftCell="A5" activePane="bottomLeft" state="frozen"/>
      <selection pane="bottomLeft" activeCell="C5" sqref="C5:E92"/>
    </sheetView>
  </sheetViews>
  <sheetFormatPr defaultRowHeight="12.75" x14ac:dyDescent="0.2"/>
  <cols>
    <col min="1" max="1" width="7.5703125" style="3" customWidth="1"/>
    <col min="2" max="2" width="27.5703125" customWidth="1"/>
    <col min="3" max="3" width="15" style="1" customWidth="1"/>
    <col min="4" max="4" width="15.140625" style="1" customWidth="1"/>
    <col min="5" max="5" width="15.42578125" style="1" customWidth="1"/>
  </cols>
  <sheetData>
    <row r="1" spans="1:5" ht="18.75" customHeight="1" x14ac:dyDescent="0.25">
      <c r="A1" s="11" t="s">
        <v>101</v>
      </c>
    </row>
    <row r="2" spans="1:5" ht="18.75" customHeight="1" x14ac:dyDescent="0.25">
      <c r="A2" s="11" t="s">
        <v>102</v>
      </c>
    </row>
    <row r="3" spans="1:5" ht="17.25" customHeight="1" x14ac:dyDescent="0.2">
      <c r="A3" s="10" t="s">
        <v>103</v>
      </c>
      <c r="B3" s="2"/>
      <c r="C3" s="12"/>
      <c r="D3" s="29" t="s">
        <v>132</v>
      </c>
      <c r="E3" s="8" t="s">
        <v>92</v>
      </c>
    </row>
    <row r="4" spans="1:5" s="4" customFormat="1" ht="21" customHeight="1" x14ac:dyDescent="0.2">
      <c r="A4" s="5" t="s">
        <v>0</v>
      </c>
      <c r="B4" s="6" t="s">
        <v>87</v>
      </c>
      <c r="C4" s="7" t="s">
        <v>1</v>
      </c>
      <c r="D4" s="7" t="s">
        <v>85</v>
      </c>
      <c r="E4" s="7" t="s">
        <v>86</v>
      </c>
    </row>
    <row r="5" spans="1:5" s="13" customFormat="1" x14ac:dyDescent="0.2">
      <c r="A5" s="3">
        <v>1</v>
      </c>
      <c r="B5" s="13" t="s">
        <v>2</v>
      </c>
      <c r="C5" s="13">
        <v>755</v>
      </c>
      <c r="D5" s="14">
        <v>1352</v>
      </c>
      <c r="E5" s="19">
        <v>213372</v>
      </c>
    </row>
    <row r="6" spans="1:5" s="13" customFormat="1" x14ac:dyDescent="0.2">
      <c r="A6" s="3">
        <v>2</v>
      </c>
      <c r="B6" s="13" t="s">
        <v>3</v>
      </c>
      <c r="C6" s="14">
        <v>10925</v>
      </c>
      <c r="D6" s="14">
        <v>21979</v>
      </c>
      <c r="E6" s="19">
        <v>3547765</v>
      </c>
    </row>
    <row r="7" spans="1:5" s="13" customFormat="1" x14ac:dyDescent="0.2">
      <c r="A7" s="3">
        <v>3</v>
      </c>
      <c r="B7" s="13" t="s">
        <v>4</v>
      </c>
      <c r="C7" s="14">
        <v>1143</v>
      </c>
      <c r="D7" s="14">
        <v>2227</v>
      </c>
      <c r="E7" s="19">
        <v>333451</v>
      </c>
    </row>
    <row r="8" spans="1:5" s="13" customFormat="1" x14ac:dyDescent="0.2">
      <c r="A8" s="3">
        <v>4</v>
      </c>
      <c r="B8" s="13" t="s">
        <v>5</v>
      </c>
      <c r="C8" s="14">
        <v>2052</v>
      </c>
      <c r="D8" s="14">
        <v>3675</v>
      </c>
      <c r="E8" s="19">
        <v>609027</v>
      </c>
    </row>
    <row r="9" spans="1:5" s="13" customFormat="1" x14ac:dyDescent="0.2">
      <c r="A9" s="3">
        <v>5</v>
      </c>
      <c r="B9" s="13" t="s">
        <v>6</v>
      </c>
      <c r="C9" s="14">
        <v>2066</v>
      </c>
      <c r="D9" s="14">
        <v>3892</v>
      </c>
      <c r="E9" s="19">
        <v>632909</v>
      </c>
    </row>
    <row r="10" spans="1:5" s="13" customFormat="1" x14ac:dyDescent="0.2">
      <c r="A10" s="3">
        <v>6</v>
      </c>
      <c r="B10" s="13" t="s">
        <v>7</v>
      </c>
      <c r="C10" s="13">
        <v>233</v>
      </c>
      <c r="D10" s="13">
        <v>458</v>
      </c>
      <c r="E10" s="19">
        <v>71051</v>
      </c>
    </row>
    <row r="11" spans="1:5" s="13" customFormat="1" x14ac:dyDescent="0.2">
      <c r="A11" s="3">
        <v>7</v>
      </c>
      <c r="B11" s="13" t="s">
        <v>8</v>
      </c>
      <c r="C11" s="14">
        <v>2875</v>
      </c>
      <c r="D11" s="14">
        <v>5286</v>
      </c>
      <c r="E11" s="19">
        <v>864445</v>
      </c>
    </row>
    <row r="12" spans="1:5" s="13" customFormat="1" x14ac:dyDescent="0.2">
      <c r="A12" s="3">
        <v>8</v>
      </c>
      <c r="B12" s="13" t="s">
        <v>9</v>
      </c>
      <c r="C12" s="13">
        <v>777</v>
      </c>
      <c r="D12" s="14">
        <v>1578</v>
      </c>
      <c r="E12" s="19">
        <v>215780</v>
      </c>
    </row>
    <row r="13" spans="1:5" s="13" customFormat="1" x14ac:dyDescent="0.2">
      <c r="A13" s="3">
        <v>9</v>
      </c>
      <c r="B13" s="13" t="s">
        <v>10</v>
      </c>
      <c r="C13" s="14">
        <v>1318</v>
      </c>
      <c r="D13" s="14">
        <v>2253</v>
      </c>
      <c r="E13" s="19">
        <v>362424</v>
      </c>
    </row>
    <row r="14" spans="1:5" s="13" customFormat="1" x14ac:dyDescent="0.2">
      <c r="A14" s="3">
        <v>10</v>
      </c>
      <c r="B14" s="13" t="s">
        <v>11</v>
      </c>
      <c r="C14" s="14">
        <v>1783</v>
      </c>
      <c r="D14" s="14">
        <v>3478</v>
      </c>
      <c r="E14" s="19">
        <v>564501</v>
      </c>
    </row>
    <row r="15" spans="1:5" s="13" customFormat="1" x14ac:dyDescent="0.2">
      <c r="A15" s="3">
        <v>11</v>
      </c>
      <c r="B15" s="13" t="s">
        <v>12</v>
      </c>
      <c r="C15" s="14">
        <v>2114</v>
      </c>
      <c r="D15" s="14">
        <v>4127</v>
      </c>
      <c r="E15" s="19">
        <v>732388</v>
      </c>
    </row>
    <row r="16" spans="1:5" s="13" customFormat="1" x14ac:dyDescent="0.2">
      <c r="A16" s="3">
        <v>12</v>
      </c>
      <c r="B16" s="13" t="s">
        <v>13</v>
      </c>
      <c r="C16" s="13">
        <v>529</v>
      </c>
      <c r="D16" s="14">
        <v>1157</v>
      </c>
      <c r="E16" s="19">
        <v>168639</v>
      </c>
    </row>
    <row r="17" spans="1:11" s="13" customFormat="1" x14ac:dyDescent="0.2">
      <c r="A17" s="3">
        <v>13</v>
      </c>
      <c r="B17" s="13" t="s">
        <v>14</v>
      </c>
      <c r="C17" s="14">
        <v>1315</v>
      </c>
      <c r="D17" s="14">
        <v>2422</v>
      </c>
      <c r="E17" s="19">
        <v>372343</v>
      </c>
    </row>
    <row r="18" spans="1:11" s="13" customFormat="1" x14ac:dyDescent="0.2">
      <c r="A18" s="3">
        <v>14</v>
      </c>
      <c r="B18" s="13" t="s">
        <v>15</v>
      </c>
      <c r="C18" s="14">
        <v>3639</v>
      </c>
      <c r="D18" s="14">
        <v>7556</v>
      </c>
      <c r="E18" s="19">
        <v>1269688</v>
      </c>
      <c r="K18" s="2"/>
    </row>
    <row r="19" spans="1:11" s="13" customFormat="1" x14ac:dyDescent="0.2">
      <c r="A19" s="3">
        <v>15</v>
      </c>
      <c r="B19" s="13" t="s">
        <v>16</v>
      </c>
      <c r="C19" s="13">
        <v>321</v>
      </c>
      <c r="D19" s="13">
        <v>567</v>
      </c>
      <c r="E19" s="19">
        <v>89950</v>
      </c>
    </row>
    <row r="20" spans="1:11" s="13" customFormat="1" x14ac:dyDescent="0.2">
      <c r="A20" s="3">
        <v>16</v>
      </c>
      <c r="B20" s="13" t="s">
        <v>17</v>
      </c>
      <c r="C20" s="13">
        <v>128</v>
      </c>
      <c r="D20" s="13">
        <v>235</v>
      </c>
      <c r="E20" s="19">
        <v>34871</v>
      </c>
    </row>
    <row r="21" spans="1:11" s="13" customFormat="1" x14ac:dyDescent="0.2">
      <c r="A21" s="3">
        <v>17</v>
      </c>
      <c r="B21" s="13" t="s">
        <v>18</v>
      </c>
      <c r="C21" s="13">
        <v>559</v>
      </c>
      <c r="D21" s="14">
        <v>1203</v>
      </c>
      <c r="E21" s="19">
        <v>166188</v>
      </c>
    </row>
    <row r="22" spans="1:11" s="13" customFormat="1" x14ac:dyDescent="0.2">
      <c r="A22" s="3">
        <v>18</v>
      </c>
      <c r="B22" s="13" t="s">
        <v>19</v>
      </c>
      <c r="C22" s="14">
        <v>2384</v>
      </c>
      <c r="D22" s="14">
        <v>4187</v>
      </c>
      <c r="E22" s="19">
        <v>613147</v>
      </c>
    </row>
    <row r="23" spans="1:11" s="13" customFormat="1" x14ac:dyDescent="0.2">
      <c r="A23" s="3">
        <v>19</v>
      </c>
      <c r="B23" s="13" t="s">
        <v>20</v>
      </c>
      <c r="C23" s="14">
        <v>11076</v>
      </c>
      <c r="D23" s="14">
        <v>22106</v>
      </c>
      <c r="E23" s="19">
        <v>3742078</v>
      </c>
    </row>
    <row r="24" spans="1:11" s="13" customFormat="1" x14ac:dyDescent="0.2">
      <c r="A24" s="3">
        <v>21</v>
      </c>
      <c r="B24" s="13" t="s">
        <v>21</v>
      </c>
      <c r="C24" s="14">
        <v>1231</v>
      </c>
      <c r="D24" s="14">
        <v>2277</v>
      </c>
      <c r="E24" s="19">
        <v>338318</v>
      </c>
    </row>
    <row r="25" spans="1:11" s="13" customFormat="1" x14ac:dyDescent="0.2">
      <c r="A25" s="3">
        <v>22</v>
      </c>
      <c r="B25" s="13" t="s">
        <v>22</v>
      </c>
      <c r="C25" s="13">
        <v>728</v>
      </c>
      <c r="D25" s="14">
        <v>1470</v>
      </c>
      <c r="E25" s="19">
        <v>216215</v>
      </c>
    </row>
    <row r="26" spans="1:11" s="13" customFormat="1" x14ac:dyDescent="0.2">
      <c r="A26" s="3">
        <v>23</v>
      </c>
      <c r="B26" s="13" t="s">
        <v>23</v>
      </c>
      <c r="C26" s="13">
        <v>628</v>
      </c>
      <c r="D26" s="14">
        <v>1224</v>
      </c>
      <c r="E26" s="19">
        <v>166067</v>
      </c>
    </row>
    <row r="27" spans="1:11" s="13" customFormat="1" x14ac:dyDescent="0.2">
      <c r="A27" s="3">
        <v>24</v>
      </c>
      <c r="B27" s="13" t="s">
        <v>24</v>
      </c>
      <c r="C27" s="14">
        <v>1675</v>
      </c>
      <c r="D27" s="14">
        <v>3267</v>
      </c>
      <c r="E27" s="19">
        <v>487394</v>
      </c>
    </row>
    <row r="28" spans="1:11" s="13" customFormat="1" x14ac:dyDescent="0.2">
      <c r="A28" s="3">
        <v>25</v>
      </c>
      <c r="B28" s="13" t="s">
        <v>25</v>
      </c>
      <c r="C28" s="14">
        <v>1346</v>
      </c>
      <c r="D28" s="14">
        <v>2398</v>
      </c>
      <c r="E28" s="19">
        <v>367187</v>
      </c>
    </row>
    <row r="29" spans="1:11" s="13" customFormat="1" x14ac:dyDescent="0.2">
      <c r="A29" s="3">
        <v>27</v>
      </c>
      <c r="B29" s="13" t="s">
        <v>26</v>
      </c>
      <c r="C29" s="14">
        <v>60981</v>
      </c>
      <c r="D29" s="14">
        <v>107717</v>
      </c>
      <c r="E29" s="19">
        <v>19302210</v>
      </c>
    </row>
    <row r="30" spans="1:11" s="13" customFormat="1" x14ac:dyDescent="0.2">
      <c r="A30" s="3">
        <v>28</v>
      </c>
      <c r="B30" s="13" t="s">
        <v>27</v>
      </c>
      <c r="C30" s="14">
        <v>514</v>
      </c>
      <c r="D30" s="14">
        <v>927</v>
      </c>
      <c r="E30" s="19">
        <v>142436</v>
      </c>
    </row>
    <row r="31" spans="1:11" s="13" customFormat="1" x14ac:dyDescent="0.2">
      <c r="A31" s="3">
        <v>29</v>
      </c>
      <c r="B31" s="13" t="s">
        <v>28</v>
      </c>
      <c r="C31" s="14">
        <v>1019</v>
      </c>
      <c r="D31" s="14">
        <v>1938</v>
      </c>
      <c r="E31" s="19">
        <v>291230</v>
      </c>
    </row>
    <row r="32" spans="1:11" s="13" customFormat="1" x14ac:dyDescent="0.2">
      <c r="A32" s="3">
        <v>30</v>
      </c>
      <c r="B32" s="13" t="s">
        <v>29</v>
      </c>
      <c r="C32" s="14">
        <v>1296</v>
      </c>
      <c r="D32" s="14">
        <v>2380</v>
      </c>
      <c r="E32" s="19">
        <v>369850</v>
      </c>
    </row>
    <row r="33" spans="1:5" s="13" customFormat="1" x14ac:dyDescent="0.2">
      <c r="A33" s="3">
        <v>31</v>
      </c>
      <c r="B33" s="13" t="s">
        <v>30</v>
      </c>
      <c r="C33" s="14">
        <v>2232</v>
      </c>
      <c r="D33" s="14">
        <v>3956</v>
      </c>
      <c r="E33" s="19">
        <v>631895</v>
      </c>
    </row>
    <row r="34" spans="1:5" s="13" customFormat="1" x14ac:dyDescent="0.2">
      <c r="A34" s="3">
        <v>32</v>
      </c>
      <c r="B34" s="13" t="s">
        <v>31</v>
      </c>
      <c r="C34" s="14">
        <v>328</v>
      </c>
      <c r="D34" s="14">
        <v>642</v>
      </c>
      <c r="E34" s="19">
        <v>95234</v>
      </c>
    </row>
    <row r="35" spans="1:5" s="13" customFormat="1" x14ac:dyDescent="0.2">
      <c r="A35" s="3">
        <v>33</v>
      </c>
      <c r="B35" s="13" t="s">
        <v>32</v>
      </c>
      <c r="C35" s="13">
        <v>868</v>
      </c>
      <c r="D35" s="14">
        <v>1464</v>
      </c>
      <c r="E35" s="19">
        <v>231902</v>
      </c>
    </row>
    <row r="36" spans="1:5" s="13" customFormat="1" x14ac:dyDescent="0.2">
      <c r="A36" s="3">
        <v>34</v>
      </c>
      <c r="B36" s="13" t="s">
        <v>33</v>
      </c>
      <c r="C36" s="14">
        <v>1907</v>
      </c>
      <c r="D36" s="14">
        <v>3978</v>
      </c>
      <c r="E36" s="19">
        <v>603146</v>
      </c>
    </row>
    <row r="37" spans="1:5" s="13" customFormat="1" x14ac:dyDescent="0.2">
      <c r="A37" s="3">
        <v>35</v>
      </c>
      <c r="B37" s="13" t="s">
        <v>34</v>
      </c>
      <c r="C37" s="14">
        <v>159</v>
      </c>
      <c r="D37" s="14">
        <v>349</v>
      </c>
      <c r="E37" s="19">
        <v>47122</v>
      </c>
    </row>
    <row r="38" spans="1:5" s="13" customFormat="1" x14ac:dyDescent="0.2">
      <c r="A38" s="3">
        <v>36</v>
      </c>
      <c r="B38" s="13" t="s">
        <v>35</v>
      </c>
      <c r="C38" s="13">
        <v>724</v>
      </c>
      <c r="D38" s="14">
        <v>1215</v>
      </c>
      <c r="E38" s="19">
        <v>168219</v>
      </c>
    </row>
    <row r="39" spans="1:5" s="13" customFormat="1" x14ac:dyDescent="0.2">
      <c r="A39" s="3">
        <v>37</v>
      </c>
      <c r="B39" s="13" t="s">
        <v>36</v>
      </c>
      <c r="C39" s="13">
        <v>241</v>
      </c>
      <c r="D39" s="14">
        <v>471</v>
      </c>
      <c r="E39" s="19">
        <v>69883</v>
      </c>
    </row>
    <row r="40" spans="1:5" s="13" customFormat="1" x14ac:dyDescent="0.2">
      <c r="A40" s="3">
        <v>38</v>
      </c>
      <c r="B40" s="13" t="s">
        <v>37</v>
      </c>
      <c r="C40" s="13">
        <v>311</v>
      </c>
      <c r="D40" s="13">
        <v>612</v>
      </c>
      <c r="E40" s="19">
        <v>84842</v>
      </c>
    </row>
    <row r="41" spans="1:5" s="13" customFormat="1" x14ac:dyDescent="0.2">
      <c r="A41" s="3">
        <v>39</v>
      </c>
      <c r="B41" s="13" t="s">
        <v>38</v>
      </c>
      <c r="C41" s="13">
        <v>153</v>
      </c>
      <c r="D41" s="13">
        <v>268</v>
      </c>
      <c r="E41" s="19">
        <v>38772</v>
      </c>
    </row>
    <row r="42" spans="1:5" s="13" customFormat="1" x14ac:dyDescent="0.2">
      <c r="A42" s="3">
        <v>40</v>
      </c>
      <c r="B42" s="13" t="s">
        <v>39</v>
      </c>
      <c r="C42" s="13">
        <v>633</v>
      </c>
      <c r="D42" s="14">
        <v>1187</v>
      </c>
      <c r="E42" s="19">
        <v>180117</v>
      </c>
    </row>
    <row r="43" spans="1:5" s="13" customFormat="1" x14ac:dyDescent="0.2">
      <c r="A43" s="3">
        <v>41</v>
      </c>
      <c r="B43" s="13" t="s">
        <v>40</v>
      </c>
      <c r="C43" s="13">
        <v>136</v>
      </c>
      <c r="D43" s="14">
        <v>218</v>
      </c>
      <c r="E43" s="19">
        <v>31025</v>
      </c>
    </row>
    <row r="44" spans="1:5" s="13" customFormat="1" x14ac:dyDescent="0.2">
      <c r="A44" s="3">
        <v>42</v>
      </c>
      <c r="B44" s="13" t="s">
        <v>41</v>
      </c>
      <c r="C44" s="14">
        <v>1180</v>
      </c>
      <c r="D44" s="14">
        <v>2501</v>
      </c>
      <c r="E44" s="19">
        <v>371366</v>
      </c>
    </row>
    <row r="45" spans="1:5" s="13" customFormat="1" x14ac:dyDescent="0.2">
      <c r="A45" s="3">
        <v>43</v>
      </c>
      <c r="B45" s="13" t="s">
        <v>42</v>
      </c>
      <c r="C45" s="14">
        <v>986</v>
      </c>
      <c r="D45" s="14">
        <v>1902</v>
      </c>
      <c r="E45" s="19">
        <v>263873</v>
      </c>
    </row>
    <row r="46" spans="1:5" s="13" customFormat="1" x14ac:dyDescent="0.2">
      <c r="A46" s="3">
        <v>44</v>
      </c>
      <c r="B46" s="13" t="s">
        <v>43</v>
      </c>
      <c r="C46" s="14">
        <v>137</v>
      </c>
      <c r="D46" s="14">
        <v>246</v>
      </c>
      <c r="E46" s="19">
        <v>44665</v>
      </c>
    </row>
    <row r="47" spans="1:5" s="13" customFormat="1" x14ac:dyDescent="0.2">
      <c r="A47" s="3">
        <v>45</v>
      </c>
      <c r="B47" s="13" t="s">
        <v>44</v>
      </c>
      <c r="C47" s="13">
        <v>338</v>
      </c>
      <c r="D47" s="13">
        <v>769</v>
      </c>
      <c r="E47" s="19">
        <v>110472</v>
      </c>
    </row>
    <row r="48" spans="1:5" s="13" customFormat="1" x14ac:dyDescent="0.2">
      <c r="A48" s="3">
        <v>46</v>
      </c>
      <c r="B48" s="13" t="s">
        <v>45</v>
      </c>
      <c r="C48" s="13">
        <v>976</v>
      </c>
      <c r="D48" s="14">
        <v>1942</v>
      </c>
      <c r="E48" s="19">
        <v>294321</v>
      </c>
    </row>
    <row r="49" spans="1:5" s="13" customFormat="1" x14ac:dyDescent="0.2">
      <c r="A49" s="3">
        <v>47</v>
      </c>
      <c r="B49" s="13" t="s">
        <v>46</v>
      </c>
      <c r="C49" s="14">
        <v>804</v>
      </c>
      <c r="D49" s="14">
        <v>1624</v>
      </c>
      <c r="E49" s="19">
        <v>230439</v>
      </c>
    </row>
    <row r="50" spans="1:5" s="13" customFormat="1" x14ac:dyDescent="0.2">
      <c r="A50" s="3">
        <v>48</v>
      </c>
      <c r="B50" s="13" t="s">
        <v>47</v>
      </c>
      <c r="C50" s="14">
        <v>1189</v>
      </c>
      <c r="D50" s="14">
        <v>2162</v>
      </c>
      <c r="E50" s="19">
        <v>337165</v>
      </c>
    </row>
    <row r="51" spans="1:5" s="13" customFormat="1" x14ac:dyDescent="0.2">
      <c r="A51" s="3">
        <v>49</v>
      </c>
      <c r="B51" s="13" t="s">
        <v>48</v>
      </c>
      <c r="C51" s="14">
        <v>1331</v>
      </c>
      <c r="D51" s="14">
        <v>2410</v>
      </c>
      <c r="E51" s="19">
        <v>368219</v>
      </c>
    </row>
    <row r="52" spans="1:5" s="13" customFormat="1" x14ac:dyDescent="0.2">
      <c r="A52" s="3">
        <v>50</v>
      </c>
      <c r="B52" s="13" t="s">
        <v>49</v>
      </c>
      <c r="C52" s="14">
        <v>1884</v>
      </c>
      <c r="D52" s="14">
        <v>3952</v>
      </c>
      <c r="E52" s="19">
        <v>558952</v>
      </c>
    </row>
    <row r="53" spans="1:5" s="13" customFormat="1" x14ac:dyDescent="0.2">
      <c r="A53" s="3">
        <v>51</v>
      </c>
      <c r="B53" s="13" t="s">
        <v>50</v>
      </c>
      <c r="C53" s="14">
        <v>224</v>
      </c>
      <c r="D53" s="14">
        <v>441</v>
      </c>
      <c r="E53" s="19">
        <v>58003</v>
      </c>
    </row>
    <row r="54" spans="1:5" s="13" customFormat="1" x14ac:dyDescent="0.2">
      <c r="A54" s="3">
        <v>52</v>
      </c>
      <c r="B54" s="13" t="s">
        <v>51</v>
      </c>
      <c r="C54" s="13">
        <v>971</v>
      </c>
      <c r="D54" s="14">
        <v>1979</v>
      </c>
      <c r="E54" s="19">
        <v>304397</v>
      </c>
    </row>
    <row r="55" spans="1:5" s="13" customFormat="1" x14ac:dyDescent="0.2">
      <c r="A55" s="3">
        <v>53</v>
      </c>
      <c r="B55" s="13" t="s">
        <v>52</v>
      </c>
      <c r="C55" s="14">
        <v>835</v>
      </c>
      <c r="D55" s="14">
        <v>1715</v>
      </c>
      <c r="E55" s="19">
        <v>272671</v>
      </c>
    </row>
    <row r="56" spans="1:5" s="13" customFormat="1" x14ac:dyDescent="0.2">
      <c r="A56" s="3">
        <v>54</v>
      </c>
      <c r="B56" s="13" t="s">
        <v>53</v>
      </c>
      <c r="C56" s="13">
        <v>329</v>
      </c>
      <c r="D56" s="14">
        <v>625</v>
      </c>
      <c r="E56" s="19">
        <v>99648</v>
      </c>
    </row>
    <row r="57" spans="1:5" s="13" customFormat="1" x14ac:dyDescent="0.2">
      <c r="A57" s="3">
        <v>55</v>
      </c>
      <c r="B57" s="13" t="s">
        <v>54</v>
      </c>
      <c r="C57" s="14">
        <v>6472</v>
      </c>
      <c r="D57" s="14">
        <v>12582</v>
      </c>
      <c r="E57" s="19">
        <v>2073592</v>
      </c>
    </row>
    <row r="58" spans="1:5" s="13" customFormat="1" x14ac:dyDescent="0.2">
      <c r="A58" s="3">
        <v>56</v>
      </c>
      <c r="B58" s="13" t="s">
        <v>55</v>
      </c>
      <c r="C58" s="14">
        <v>2038</v>
      </c>
      <c r="D58" s="14">
        <v>3822</v>
      </c>
      <c r="E58" s="19">
        <v>563512</v>
      </c>
    </row>
    <row r="59" spans="1:5" s="13" customFormat="1" x14ac:dyDescent="0.2">
      <c r="A59" s="3">
        <v>57</v>
      </c>
      <c r="B59" s="13" t="s">
        <v>56</v>
      </c>
      <c r="C59" s="14">
        <v>655</v>
      </c>
      <c r="D59" s="14">
        <v>1285</v>
      </c>
      <c r="E59" s="19">
        <v>189759</v>
      </c>
    </row>
    <row r="60" spans="1:5" s="13" customFormat="1" x14ac:dyDescent="0.2">
      <c r="A60" s="3">
        <v>58</v>
      </c>
      <c r="B60" s="13" t="s">
        <v>57</v>
      </c>
      <c r="C60" s="14">
        <v>1548</v>
      </c>
      <c r="D60" s="14">
        <v>2702</v>
      </c>
      <c r="E60" s="19">
        <v>423506</v>
      </c>
    </row>
    <row r="61" spans="1:5" s="13" customFormat="1" x14ac:dyDescent="0.2">
      <c r="A61" s="3">
        <v>59</v>
      </c>
      <c r="B61" s="13" t="s">
        <v>58</v>
      </c>
      <c r="C61" s="14">
        <v>308</v>
      </c>
      <c r="D61" s="14">
        <v>674</v>
      </c>
      <c r="E61" s="19">
        <v>98707</v>
      </c>
    </row>
    <row r="62" spans="1:5" s="13" customFormat="1" x14ac:dyDescent="0.2">
      <c r="A62" s="3">
        <v>60</v>
      </c>
      <c r="B62" s="13" t="s">
        <v>59</v>
      </c>
      <c r="C62" s="14">
        <v>1669</v>
      </c>
      <c r="D62" s="14">
        <v>3375</v>
      </c>
      <c r="E62" s="19">
        <v>548467</v>
      </c>
    </row>
    <row r="63" spans="1:5" s="13" customFormat="1" x14ac:dyDescent="0.2">
      <c r="A63" s="3">
        <v>61</v>
      </c>
      <c r="B63" s="2" t="s">
        <v>118</v>
      </c>
      <c r="C63" s="14">
        <v>579</v>
      </c>
      <c r="D63" s="14">
        <v>1078</v>
      </c>
      <c r="E63" s="19">
        <v>159929</v>
      </c>
    </row>
    <row r="64" spans="1:5" s="13" customFormat="1" x14ac:dyDescent="0.2">
      <c r="A64" s="3">
        <v>62</v>
      </c>
      <c r="B64" s="13" t="s">
        <v>60</v>
      </c>
      <c r="C64" s="14">
        <v>35496</v>
      </c>
      <c r="D64" s="14">
        <v>68020</v>
      </c>
      <c r="E64" s="19">
        <v>11504024</v>
      </c>
    </row>
    <row r="65" spans="1:5" s="13" customFormat="1" x14ac:dyDescent="0.2">
      <c r="A65" s="3">
        <v>63</v>
      </c>
      <c r="B65" s="13" t="s">
        <v>61</v>
      </c>
      <c r="C65" s="14">
        <v>176</v>
      </c>
      <c r="D65" s="14">
        <v>363</v>
      </c>
      <c r="E65" s="19">
        <v>50792</v>
      </c>
    </row>
    <row r="66" spans="1:5" s="13" customFormat="1" x14ac:dyDescent="0.2">
      <c r="A66" s="3">
        <v>64</v>
      </c>
      <c r="B66" s="13" t="s">
        <v>62</v>
      </c>
      <c r="C66" s="13">
        <v>479</v>
      </c>
      <c r="D66" s="14">
        <v>1060</v>
      </c>
      <c r="E66" s="19">
        <v>152246</v>
      </c>
    </row>
    <row r="67" spans="1:5" s="13" customFormat="1" x14ac:dyDescent="0.2">
      <c r="A67" s="3">
        <v>65</v>
      </c>
      <c r="B67" s="13" t="s">
        <v>63</v>
      </c>
      <c r="C67" s="13">
        <v>566</v>
      </c>
      <c r="D67" s="14">
        <v>1069</v>
      </c>
      <c r="E67" s="19">
        <v>155160</v>
      </c>
    </row>
    <row r="68" spans="1:5" s="13" customFormat="1" x14ac:dyDescent="0.2">
      <c r="A68" s="3">
        <v>66</v>
      </c>
      <c r="B68" s="13" t="s">
        <v>64</v>
      </c>
      <c r="C68" s="14">
        <v>1894</v>
      </c>
      <c r="D68" s="14">
        <v>4100</v>
      </c>
      <c r="E68" s="19">
        <v>652436</v>
      </c>
    </row>
    <row r="69" spans="1:5" s="13" customFormat="1" x14ac:dyDescent="0.2">
      <c r="A69" s="3">
        <v>67</v>
      </c>
      <c r="B69" s="13" t="s">
        <v>65</v>
      </c>
      <c r="C69" s="14">
        <v>324</v>
      </c>
      <c r="D69" s="14">
        <v>667</v>
      </c>
      <c r="E69" s="19">
        <v>93648</v>
      </c>
    </row>
    <row r="70" spans="1:5" s="13" customFormat="1" x14ac:dyDescent="0.2">
      <c r="A70" s="3">
        <v>68</v>
      </c>
      <c r="B70" s="13" t="s">
        <v>66</v>
      </c>
      <c r="C70" s="13">
        <v>545</v>
      </c>
      <c r="D70" s="14">
        <v>1049</v>
      </c>
      <c r="E70" s="19">
        <v>159696</v>
      </c>
    </row>
    <row r="71" spans="1:5" s="13" customFormat="1" x14ac:dyDescent="0.2">
      <c r="A71" s="3">
        <v>69</v>
      </c>
      <c r="B71" s="13" t="s">
        <v>67</v>
      </c>
      <c r="C71" s="14">
        <v>11302</v>
      </c>
      <c r="D71" s="14">
        <v>18417</v>
      </c>
      <c r="E71" s="19">
        <v>3035104</v>
      </c>
    </row>
    <row r="72" spans="1:5" s="13" customFormat="1" x14ac:dyDescent="0.2">
      <c r="A72" s="3">
        <v>70</v>
      </c>
      <c r="B72" s="13" t="s">
        <v>68</v>
      </c>
      <c r="C72" s="14">
        <v>2955</v>
      </c>
      <c r="D72" s="14">
        <v>6318</v>
      </c>
      <c r="E72" s="19">
        <v>1000724</v>
      </c>
    </row>
    <row r="73" spans="1:5" s="13" customFormat="1" x14ac:dyDescent="0.2">
      <c r="A73" s="3">
        <v>71</v>
      </c>
      <c r="B73" s="13" t="s">
        <v>69</v>
      </c>
      <c r="C73" s="14">
        <v>2639</v>
      </c>
      <c r="D73" s="14">
        <v>6189</v>
      </c>
      <c r="E73" s="19">
        <v>973228</v>
      </c>
    </row>
    <row r="74" spans="1:5" s="13" customFormat="1" x14ac:dyDescent="0.2">
      <c r="A74" s="3">
        <v>72</v>
      </c>
      <c r="B74" s="13" t="s">
        <v>70</v>
      </c>
      <c r="C74" s="14">
        <v>402</v>
      </c>
      <c r="D74" s="14">
        <v>764</v>
      </c>
      <c r="E74" s="19">
        <v>113498</v>
      </c>
    </row>
    <row r="75" spans="1:5" s="13" customFormat="1" x14ac:dyDescent="0.2">
      <c r="A75" s="3">
        <v>73</v>
      </c>
      <c r="B75" s="13" t="s">
        <v>71</v>
      </c>
      <c r="C75" s="14">
        <v>6066</v>
      </c>
      <c r="D75" s="14">
        <v>13985</v>
      </c>
      <c r="E75" s="19">
        <v>2266941</v>
      </c>
    </row>
    <row r="76" spans="1:5" s="13" customFormat="1" x14ac:dyDescent="0.2">
      <c r="A76" s="3">
        <v>74</v>
      </c>
      <c r="B76" s="13" t="s">
        <v>108</v>
      </c>
      <c r="C76" s="14">
        <v>2874</v>
      </c>
      <c r="D76" s="14">
        <v>5746</v>
      </c>
      <c r="E76" s="19">
        <v>872616</v>
      </c>
    </row>
    <row r="77" spans="1:5" s="13" customFormat="1" x14ac:dyDescent="0.2">
      <c r="A77" s="3">
        <v>75</v>
      </c>
      <c r="B77" s="13" t="s">
        <v>72</v>
      </c>
      <c r="C77" s="14">
        <v>300</v>
      </c>
      <c r="D77" s="14">
        <v>553</v>
      </c>
      <c r="E77" s="19">
        <v>81339</v>
      </c>
    </row>
    <row r="78" spans="1:5" s="13" customFormat="1" x14ac:dyDescent="0.2">
      <c r="A78" s="3">
        <v>76</v>
      </c>
      <c r="B78" s="13" t="s">
        <v>73</v>
      </c>
      <c r="C78" s="13">
        <v>432</v>
      </c>
      <c r="D78" s="13">
        <v>932</v>
      </c>
      <c r="E78" s="19">
        <v>141765</v>
      </c>
    </row>
    <row r="79" spans="1:5" s="13" customFormat="1" x14ac:dyDescent="0.2">
      <c r="A79" s="3">
        <v>77</v>
      </c>
      <c r="B79" s="13" t="s">
        <v>74</v>
      </c>
      <c r="C79" s="13">
        <v>961</v>
      </c>
      <c r="D79" s="14">
        <v>1823</v>
      </c>
      <c r="E79" s="19">
        <v>254449</v>
      </c>
    </row>
    <row r="80" spans="1:5" s="13" customFormat="1" x14ac:dyDescent="0.2">
      <c r="A80" s="3">
        <v>78</v>
      </c>
      <c r="B80" s="13" t="s">
        <v>75</v>
      </c>
      <c r="C80" s="13">
        <v>203</v>
      </c>
      <c r="D80" s="14">
        <v>429</v>
      </c>
      <c r="E80" s="19">
        <v>59632</v>
      </c>
    </row>
    <row r="81" spans="1:5" s="13" customFormat="1" x14ac:dyDescent="0.2">
      <c r="A81" s="3">
        <v>79</v>
      </c>
      <c r="B81" s="13" t="s">
        <v>76</v>
      </c>
      <c r="C81" s="13">
        <v>576</v>
      </c>
      <c r="D81" s="14">
        <v>1047</v>
      </c>
      <c r="E81" s="19">
        <v>161952</v>
      </c>
    </row>
    <row r="82" spans="1:5" s="13" customFormat="1" x14ac:dyDescent="0.2">
      <c r="A82" s="3">
        <v>80</v>
      </c>
      <c r="B82" s="13" t="s">
        <v>77</v>
      </c>
      <c r="C82" s="13">
        <v>831</v>
      </c>
      <c r="D82" s="14">
        <v>1566</v>
      </c>
      <c r="E82" s="19">
        <v>228853</v>
      </c>
    </row>
    <row r="83" spans="1:5" s="13" customFormat="1" x14ac:dyDescent="0.2">
      <c r="A83" s="3">
        <v>82</v>
      </c>
      <c r="B83" s="13" t="s">
        <v>78</v>
      </c>
      <c r="C83" s="14">
        <v>5698</v>
      </c>
      <c r="D83" s="14">
        <v>11341</v>
      </c>
      <c r="E83" s="19">
        <v>1858789.07</v>
      </c>
    </row>
    <row r="84" spans="1:5" s="13" customFormat="1" x14ac:dyDescent="0.2">
      <c r="A84" s="3">
        <v>83</v>
      </c>
      <c r="B84" s="13" t="s">
        <v>79</v>
      </c>
      <c r="C84" s="14">
        <v>335</v>
      </c>
      <c r="D84" s="14">
        <v>717</v>
      </c>
      <c r="E84" s="19">
        <v>106071</v>
      </c>
    </row>
    <row r="85" spans="1:5" s="13" customFormat="1" x14ac:dyDescent="0.2">
      <c r="A85" s="3">
        <v>84</v>
      </c>
      <c r="B85" s="13" t="s">
        <v>80</v>
      </c>
      <c r="C85" s="13">
        <v>334</v>
      </c>
      <c r="D85" s="13">
        <v>698</v>
      </c>
      <c r="E85" s="19">
        <v>112101</v>
      </c>
    </row>
    <row r="86" spans="1:5" s="13" customFormat="1" x14ac:dyDescent="0.2">
      <c r="A86" s="3">
        <v>85</v>
      </c>
      <c r="B86" s="13" t="s">
        <v>81</v>
      </c>
      <c r="C86" s="14">
        <v>1783</v>
      </c>
      <c r="D86" s="14">
        <v>3100</v>
      </c>
      <c r="E86" s="19">
        <v>476930</v>
      </c>
    </row>
    <row r="87" spans="1:5" s="13" customFormat="1" x14ac:dyDescent="0.2">
      <c r="A87" s="3">
        <v>86</v>
      </c>
      <c r="B87" s="13" t="s">
        <v>82</v>
      </c>
      <c r="C87" s="14">
        <v>3035</v>
      </c>
      <c r="D87" s="14">
        <v>6043</v>
      </c>
      <c r="E87" s="19">
        <v>955181</v>
      </c>
    </row>
    <row r="88" spans="1:5" s="13" customFormat="1" x14ac:dyDescent="0.2">
      <c r="A88" s="15">
        <v>87</v>
      </c>
      <c r="B88" s="16" t="s">
        <v>83</v>
      </c>
      <c r="C88" s="14">
        <v>322</v>
      </c>
      <c r="D88" s="14">
        <v>571</v>
      </c>
      <c r="E88" s="19">
        <v>77059</v>
      </c>
    </row>
    <row r="89" spans="1:5" s="13" customFormat="1" x14ac:dyDescent="0.2">
      <c r="A89" s="15">
        <v>88</v>
      </c>
      <c r="B89" s="16" t="s">
        <v>84</v>
      </c>
      <c r="C89" s="13">
        <v>27</v>
      </c>
      <c r="D89" s="13">
        <v>101</v>
      </c>
      <c r="E89" s="19">
        <v>16309</v>
      </c>
    </row>
    <row r="90" spans="1:5" s="13" customFormat="1" x14ac:dyDescent="0.2">
      <c r="A90" s="15">
        <v>92</v>
      </c>
      <c r="B90" s="16" t="s">
        <v>106</v>
      </c>
      <c r="C90" s="14">
        <v>1201</v>
      </c>
      <c r="D90" s="14">
        <v>2250</v>
      </c>
      <c r="E90" s="19">
        <v>443828</v>
      </c>
    </row>
    <row r="91" spans="1:5" s="2" customFormat="1" x14ac:dyDescent="0.2">
      <c r="A91" s="15" t="s">
        <v>117</v>
      </c>
      <c r="B91" s="16" t="s">
        <v>113</v>
      </c>
      <c r="C91" s="14">
        <v>1617</v>
      </c>
      <c r="D91" s="14">
        <v>3314</v>
      </c>
      <c r="E91" s="19">
        <v>692746</v>
      </c>
    </row>
    <row r="92" spans="1:5" s="2" customFormat="1" x14ac:dyDescent="0.2">
      <c r="A92" s="15" t="s">
        <v>107</v>
      </c>
      <c r="B92" s="2" t="s">
        <v>107</v>
      </c>
      <c r="C92" s="14">
        <v>0</v>
      </c>
      <c r="D92" s="14">
        <v>0</v>
      </c>
      <c r="E92" s="19">
        <v>0</v>
      </c>
    </row>
    <row r="93" spans="1:5" s="17" customFormat="1" x14ac:dyDescent="0.2">
      <c r="A93" s="10"/>
      <c r="B93" s="17" t="s">
        <v>112</v>
      </c>
      <c r="C93" s="8">
        <f>SUM(C5:C92)</f>
        <v>230928</v>
      </c>
      <c r="D93" s="8">
        <f>SUM(D5:D92)</f>
        <v>437714</v>
      </c>
      <c r="E93" s="18">
        <f>SUM(E5:E92)</f>
        <v>72535861.069999993</v>
      </c>
    </row>
    <row r="94" spans="1:5" s="13" customFormat="1" x14ac:dyDescent="0.2">
      <c r="A94" s="10"/>
      <c r="B94" s="17"/>
      <c r="C94" s="8"/>
      <c r="D94" s="8"/>
      <c r="E94" s="8"/>
    </row>
    <row r="95" spans="1:5" s="13" customFormat="1" x14ac:dyDescent="0.2">
      <c r="A95" s="10" t="s">
        <v>104</v>
      </c>
      <c r="C95" s="14"/>
      <c r="D95" s="14"/>
      <c r="E95" s="14"/>
    </row>
    <row r="96" spans="1:5" s="13" customFormat="1" x14ac:dyDescent="0.2">
      <c r="A96" s="13" t="s">
        <v>105</v>
      </c>
      <c r="C96" s="14"/>
      <c r="D96" s="14"/>
      <c r="E96" s="14"/>
    </row>
    <row r="97" spans="1:5" s="13" customFormat="1" x14ac:dyDescent="0.2">
      <c r="A97" s="3"/>
      <c r="B97" s="13" t="s">
        <v>100</v>
      </c>
      <c r="C97" s="14"/>
      <c r="D97" s="14"/>
      <c r="E97" s="14"/>
    </row>
    <row r="98" spans="1:5" x14ac:dyDescent="0.2">
      <c r="A98" s="22" t="s">
        <v>109</v>
      </c>
      <c r="B98" s="13"/>
      <c r="C98" s="14"/>
      <c r="D98" s="14"/>
      <c r="E98" s="14"/>
    </row>
    <row r="99" spans="1:5" x14ac:dyDescent="0.2">
      <c r="A99" s="32" t="s">
        <v>110</v>
      </c>
      <c r="B99" s="32"/>
      <c r="C99" s="32"/>
      <c r="D99" s="32"/>
      <c r="E99" s="23"/>
    </row>
    <row r="100" spans="1:5" x14ac:dyDescent="0.2">
      <c r="A100" s="33" t="s">
        <v>111</v>
      </c>
      <c r="B100" s="33"/>
      <c r="C100" s="33"/>
      <c r="D100" s="33"/>
      <c r="E100" s="33"/>
    </row>
    <row r="101" spans="1:5" ht="12.75" customHeight="1" x14ac:dyDescent="0.2">
      <c r="A101" s="30" t="s">
        <v>119</v>
      </c>
      <c r="B101" s="23"/>
      <c r="C101" s="31"/>
      <c r="D101" s="31"/>
      <c r="E101" s="31"/>
    </row>
  </sheetData>
  <mergeCells count="2">
    <mergeCell ref="A99:D99"/>
    <mergeCell ref="A100:E100"/>
  </mergeCells>
  <phoneticPr fontId="0" type="noConversion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Summary by Month</vt:lpstr>
      <vt:lpstr>January</vt:lpstr>
      <vt:lpstr>February</vt:lpstr>
      <vt:lpstr>March</vt:lpstr>
      <vt:lpstr>April</vt:lpstr>
      <vt:lpstr>May</vt:lpstr>
      <vt:lpstr>June</vt:lpstr>
      <vt:lpstr>July</vt:lpstr>
      <vt:lpstr>August</vt:lpstr>
      <vt:lpstr>September</vt:lpstr>
      <vt:lpstr>October</vt:lpstr>
      <vt:lpstr>November</vt:lpstr>
      <vt:lpstr>December</vt:lpstr>
    </vt:vector>
  </TitlesOfParts>
  <Company>DHS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DHS / Reports and Forecasts Division</dc:creator>
  <cp:lastModifiedBy>O'Gorman, Dana S (DHS)</cp:lastModifiedBy>
  <dcterms:created xsi:type="dcterms:W3CDTF">2006-02-21T18:49:48Z</dcterms:created>
  <dcterms:modified xsi:type="dcterms:W3CDTF">2025-09-09T18:00:22Z</dcterms:modified>
</cp:coreProperties>
</file>